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【02】收入总表!$A$1:$Y$11</definedName>
    <definedName name="_xlnm.Print_Area" localSheetId="3">【04】财拨收支总表!$A$1:$J$37</definedName>
    <definedName name="_xlnm.Print_Area" localSheetId="4">【05】一般公共预算支出!$A$1:$E$22</definedName>
    <definedName name="_xlnm.Print_Area" localSheetId="5">【06】一般公共预算基本支出!$A$1:$E$33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<sst xmlns="http://schemas.openxmlformats.org/spreadsheetml/2006/main" count="412" uniqueCount="266">
  <si>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</si>
  <si>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</si>
  <si>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填报单位:鄂州市残疾人联合会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</si>
  <si>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</si>
  <si>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</si>
  <si>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</si>
  <si>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</si>
  <si>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</si>
  <si>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</si>
  <si>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</si>
  <si>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</si>
  <si>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</si>
  <si>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</si>
  <si>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</si>
  <si>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</si>
  <si>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</si>
  <si>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</si>
  <si>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</si>
  <si>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</si>
  <si>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0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</si>
  <si>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</si>
  <si>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</si>
  <si>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</si>
  <si>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</si>
  <si>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</si>
  <si>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</si>
  <si>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</si>
  <si>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</si>
  <si>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</si>
  <si>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</si>
  <si>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</si>
  <si>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</si>
  <si>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</si>
  <si>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</si>
  <si>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</si>
  <si>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</si>
  <si>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</si>
  <si>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</si>
  <si>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</si>
  <si>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</si>
  <si>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</si>
  <si>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</si>
  <si>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</si>
  <si>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</si>
  <si>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</si>
  <si>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</si>
  <si>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</si>
  <si>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</si>
  <si>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</si>
  <si>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</si>
  <si>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</si>
  <si>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</si>
  <si>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</si>
  <si>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</si>
  <si>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</si>
  <si>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</si>
  <si>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</si>
  <si>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</si>
  <si>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</si>
  <si>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</si>
  <si>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</si>
  <si>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</si>
  <si>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</si>
  <si>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</si>
  <si>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</si>
  <si>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</si>
  <si>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</si>
  <si>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</si>
  <si>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</si>
  <si>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</si>
  <si>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</si>
  <si>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</si>
  <si>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</si>
  <si>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</si>
  <si>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</si>
  <si>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</si>
  <si>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</si>
  <si>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</si>
  <si>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</si>
  <si>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</si>
  <si>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</si>
  <si>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</si>
  <si>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</si>
  <si>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</si>
  <si>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</si>
  <si>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</si>
  <si>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</si>
  <si>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</si>
  <si>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</si>
  <si>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</si>
  <si>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0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</si>
  <si>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</si>
  <si>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</si>
  <si>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</si>
  <si>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</si>
  <si>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</si>
  <si>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</si>
  <si>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</si>
  <si>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</si>
  <si>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</si>
  <si>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</si>
  <si>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</si>
  <si>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</si>
  <si>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</si>
  <si>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</si>
  <si>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</si>
  <si>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</si>
  <si>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</si>
  <si>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</si>
  <si>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</si>
  <si>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</si>
  <si>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</si>
  <si>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</si>
  <si>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</si>
  <si>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</si>
  <si>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</si>
  <si>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</si>
  <si>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</si>
  <si>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</si>
  <si>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</si>
  <si>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</si>
  <si>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</si>
  <si>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</si>
  <si>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社会保障科</t>
  </si>
  <si>
    <t>602</t>
  </si>
  <si>
    <t xml:space="preserve">  鄂州市残疾人联合会</t>
  </si>
  <si>
    <t xml:space="preserve">  602001</t>
  </si>
  <si>
    <t xml:space="preserve">    鄂州市残疾人联合会本级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</si>
  <si>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</si>
  <si>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</si>
  <si>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</si>
  <si>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</si>
  <si>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</si>
  <si>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</si>
  <si>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</si>
  <si>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</si>
  <si>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</si>
  <si>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</si>
  <si>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</si>
  <si>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</si>
  <si>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</si>
  <si>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</si>
  <si>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</si>
  <si>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</si>
  <si>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</si>
  <si>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干部教育</t>
  </si>
  <si>
    <t>事业单位离退休</t>
  </si>
  <si>
    <t>机关事业单位基本养老保险缴费支出</t>
  </si>
  <si>
    <t>行政运行（残疾人事业）</t>
  </si>
  <si>
    <t>残疾人康复</t>
  </si>
  <si>
    <t>其他残疾人事业支出</t>
  </si>
  <si>
    <t>行政单位医疗</t>
  </si>
  <si>
    <t>住房公积金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</si>
  <si>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</si>
  <si>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</si>
  <si>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</si>
  <si>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</si>
  <si>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</si>
  <si>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</si>
  <si>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</si>
  <si>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</si>
  <si>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</si>
  <si>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</si>
  <si>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</si>
  <si>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</si>
  <si>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</si>
  <si>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</si>
  <si>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</si>
  <si>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</si>
  <si>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</si>
  <si>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</si>
  <si>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</si>
  <si>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</si>
  <si>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</si>
  <si>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</si>
  <si>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</si>
  <si>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</si>
  <si>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</si>
  <si>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</si>
  <si>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</si>
  <si>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</si>
  <si>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</si>
  <si>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20811</t>
  </si>
  <si>
    <t xml:space="preserve">  残疾人事业</t>
  </si>
  <si>
    <t xml:space="preserve">    2081101</t>
  </si>
  <si>
    <t xml:space="preserve">    行政运行（残疾人事业）</t>
  </si>
  <si>
    <t xml:space="preserve">    2081199</t>
  </si>
  <si>
    <t xml:space="preserve">    其他残疾人事业支出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</si>
  <si>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</si>
  <si>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</si>
  <si>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</si>
  <si>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</si>
  <si>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</si>
  <si>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</si>
  <si>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</si>
  <si>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</si>
  <si>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</si>
  <si>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</si>
  <si>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</si>
  <si>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</si>
  <si>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</si>
  <si>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</si>
  <si>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</si>
  <si>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</si>
  <si>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</si>
  <si>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</si>
  <si>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</si>
  <si>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</si>
  <si>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</si>
  <si>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</si>
  <si>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</si>
  <si>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</si>
  <si>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</si>
  <si>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</si>
  <si>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</si>
  <si>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</si>
  <si>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</si>
  <si>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</si>
  <si>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</si>
  <si>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</si>
  <si>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</si>
  <si>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</si>
  <si>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</si>
  <si>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</si>
  <si>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</si>
  <si>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</si>
  <si>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</si>
  <si>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</si>
  <si>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</si>
  <si>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</si>
  <si>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</si>
  <si>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</si>
  <si>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</si>
  <si>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</si>
  <si>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</si>
  <si>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</si>
  <si>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</si>
  <si>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</si>
  <si>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</si>
  <si>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</si>
  <si>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</si>
  <si>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</si>
  <si>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</si>
  <si>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</si>
  <si>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</si>
  <si>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</si>
  <si>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</si>
  <si>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</si>
  <si>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</si>
  <si>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</si>
  <si>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>310</t>
  </si>
  <si>
    <t>资本性支出</t>
  </si>
  <si>
    <t xml:space="preserve">  31002</t>
  </si>
  <si>
    <t xml:space="preserve">  办公设备购置</t>
  </si>
  <si>
    <t>07表</t>
  </si>
  <si>
    <t>2021年政府性基金预算支出情况表</t>
  </si>
  <si>
    <t>本单位无政府性基金预算支出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</si>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</sst>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"/>
    <numFmt numFmtId="178" formatCode="#,##0.0_ "/>
    <numFmt numFmtId="179" formatCode="0.00_ "/>
    <numFmt numFmtId="180" formatCode="00"/>
    <numFmt numFmtId="181" formatCode="* #,##0.00;* \-#,##0.00;* &quot;&quot;??;@"/>
  </numFmts>
  <fonts count="30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仿宋_GB2312"/>
      <charset val="134"/>
    </font>
    <font>
      <b/>
      <sz val="10"/>
      <color indexed="8"/>
      <name val="宋体"/>
      <charset val="134"/>
    </font>
    <font>
      <sz val="10"/>
      <name val="Times New Roman"/>
      <charset val="0"/>
    </font>
    <font>
      <sz val="20"/>
      <name val="方正小标宋简体"/>
      <charset val="134"/>
    </font>
    <font>
      <sz val="9"/>
      <name val="Times New Roman"/>
      <charset val="0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176" fontId="5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>
      <alignment vertical="center"/>
    </xf>
    <xf numFmtId="0" fontId="0" fillId="2" borderId="0" xfId="0" applyFill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179" fontId="4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8" fontId="4" fillId="0" borderId="9" xfId="0" applyNumberFormat="1" applyFont="1" applyFill="1" applyBorder="1" applyAlignment="1" applyProtection="1">
      <alignment horizontal="center" vertical="center" wrapText="1"/>
    </xf>
    <xf numFmtId="178" fontId="4" fillId="0" borderId="6" xfId="0" applyNumberFormat="1" applyFont="1" applyFill="1" applyBorder="1" applyAlignment="1" applyProtection="1">
      <alignment horizontal="center" vertical="center" wrapText="1"/>
    </xf>
    <xf numFmtId="178" fontId="4" fillId="0" borderId="10" xfId="0" applyNumberFormat="1" applyFont="1" applyFill="1" applyBorder="1" applyAlignment="1" applyProtection="1">
      <alignment horizontal="center" vertical="center" wrapText="1"/>
    </xf>
    <xf numFmtId="178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181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178" fontId="4" fillId="0" borderId="8" xfId="0" applyNumberFormat="1" applyFont="1" applyFill="1" applyBorder="1" applyAlignment="1" applyProtection="1">
      <alignment horizontal="center" vertical="center" wrapText="1"/>
    </xf>
    <xf numFmtId="181" fontId="4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1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 applyProtection="1">
      <alignment horizontal="center" vertical="center" wrapText="1"/>
    </xf>
    <xf numFmtId="178" fontId="4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9" fontId="5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/>
    <xf numFmtId="179" fontId="5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 applyProtection="1">
      <alignment horizontal="right" vertical="center" wrapText="1"/>
    </xf>
    <xf numFmtId="179" fontId="10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CCCC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tabSelected="1" workbookViewId="0">
      <selection activeCell="I12" sqref="I12"/>
    </sheetView>
  </sheetViews>
  <sheetFormatPr defaultColWidth="9" defaultRowHeight="13.5" outlineLevelCol="5"/>
  <cols>
    <col min="1" max="1" width="39.875"/>
    <col min="2" max="2" width="10.5" customWidth="1"/>
    <col min="3" max="3" width="39.25"/>
    <col min="4" max="4" width="10.875" customWidth="1"/>
    <col min="5" max="5" width="31.25"/>
    <col min="6" max="6" width="11.125"/>
  </cols>
  <sheetData>
    <row r="1" customHeight="1" spans="1:1">
      <c r="A1" s="105" t="s">
        <v>0</v>
      </c>
    </row>
    <row r="2" ht="25.5" customHeight="1" spans="1:6">
      <c r="A2" s="106" t="s">
        <v>1</v>
      </c>
      <c r="B2" s="106"/>
      <c r="C2" s="106"/>
      <c r="D2" s="106"/>
      <c r="E2" s="106"/>
      <c r="F2" s="106"/>
    </row>
    <row r="3" ht="15.75" customHeight="1" spans="1:6">
      <c r="A3" s="107" t="s">
        <v>2</v>
      </c>
      <c r="B3" s="108"/>
      <c r="C3" s="108"/>
      <c r="D3" s="107"/>
      <c r="E3" s="107"/>
      <c r="F3" s="109" t="s">
        <v>3</v>
      </c>
    </row>
    <row r="4" ht="22.5" customHeight="1" spans="1:6">
      <c r="A4" s="110" t="s">
        <v>4</v>
      </c>
      <c r="B4" s="110"/>
      <c r="C4" s="21" t="s">
        <v>5</v>
      </c>
      <c r="D4" s="21"/>
      <c r="E4" s="21"/>
      <c r="F4" s="21"/>
    </row>
    <row r="5" ht="24.75" customHeight="1" spans="1:6">
      <c r="A5" s="21" t="s">
        <v>6</v>
      </c>
      <c r="B5" s="21" t="s">
        <v>7</v>
      </c>
      <c r="C5" s="21" t="s">
        <v>8</v>
      </c>
      <c r="D5" s="111" t="s">
        <v>7</v>
      </c>
      <c r="E5" s="21" t="s">
        <v>9</v>
      </c>
      <c r="F5" s="21" t="s">
        <v>7</v>
      </c>
    </row>
    <row r="6" s="1" customFormat="1" ht="20.1" customHeight="1" spans="1:6">
      <c r="A6" s="53" t="s">
        <v>10</v>
      </c>
      <c r="B6" s="112">
        <v>272.22</v>
      </c>
      <c r="C6" s="51" t="s">
        <v>11</v>
      </c>
      <c r="D6" s="113">
        <v>0</v>
      </c>
      <c r="E6" s="53" t="s">
        <v>12</v>
      </c>
      <c r="F6" s="113">
        <f>F7+F11</f>
        <v>252.22</v>
      </c>
    </row>
    <row r="7" s="1" customFormat="1" ht="20.1" customHeight="1" spans="1:6">
      <c r="A7" s="55" t="s">
        <v>13</v>
      </c>
      <c r="B7" s="112">
        <v>272.22</v>
      </c>
      <c r="C7" s="51" t="s">
        <v>14</v>
      </c>
      <c r="D7" s="113">
        <v>0</v>
      </c>
      <c r="E7" s="54" t="s">
        <v>15</v>
      </c>
      <c r="F7" s="113">
        <f>F8</f>
        <v>218.04</v>
      </c>
    </row>
    <row r="8" s="1" customFormat="1" ht="20.1" customHeight="1" spans="1:6">
      <c r="A8" s="55" t="s">
        <v>16</v>
      </c>
      <c r="B8" s="112">
        <v>272.22</v>
      </c>
      <c r="C8" s="51" t="s">
        <v>17</v>
      </c>
      <c r="D8" s="113">
        <v>0</v>
      </c>
      <c r="E8" s="54" t="s">
        <v>18</v>
      </c>
      <c r="F8" s="113">
        <v>218.04</v>
      </c>
    </row>
    <row r="9" s="1" customFormat="1" ht="20.1" customHeight="1" spans="1:6">
      <c r="A9" s="114" t="s">
        <v>19</v>
      </c>
      <c r="B9" s="112"/>
      <c r="C9" s="51" t="s">
        <v>20</v>
      </c>
      <c r="D9" s="113">
        <v>0</v>
      </c>
      <c r="E9" s="56" t="s">
        <v>21</v>
      </c>
      <c r="F9" s="113">
        <v>0</v>
      </c>
    </row>
    <row r="10" s="1" customFormat="1" ht="20.1" customHeight="1" spans="1:6">
      <c r="A10" s="53" t="s">
        <v>22</v>
      </c>
      <c r="B10" s="112">
        <v>0</v>
      </c>
      <c r="C10" s="51" t="s">
        <v>23</v>
      </c>
      <c r="D10" s="113">
        <v>1.28</v>
      </c>
      <c r="E10" s="54" t="s">
        <v>24</v>
      </c>
      <c r="F10" s="113">
        <f>F11</f>
        <v>34.18</v>
      </c>
    </row>
    <row r="11" s="1" customFormat="1" ht="20.1" customHeight="1" spans="1:6">
      <c r="A11" s="53" t="s">
        <v>25</v>
      </c>
      <c r="B11" s="112">
        <v>0</v>
      </c>
      <c r="C11" s="51" t="s">
        <v>26</v>
      </c>
      <c r="D11" s="113">
        <v>0</v>
      </c>
      <c r="E11" s="54" t="s">
        <v>27</v>
      </c>
      <c r="F11" s="113">
        <v>34.18</v>
      </c>
    </row>
    <row r="12" s="1" customFormat="1" ht="20.1" customHeight="1" spans="1:6">
      <c r="A12" s="53" t="s">
        <v>28</v>
      </c>
      <c r="B12" s="112">
        <v>0</v>
      </c>
      <c r="C12" s="51" t="s">
        <v>29</v>
      </c>
      <c r="D12" s="113">
        <v>0</v>
      </c>
      <c r="E12" s="53" t="s">
        <v>30</v>
      </c>
      <c r="F12" s="113">
        <f>F13</f>
        <v>403.53</v>
      </c>
    </row>
    <row r="13" s="1" customFormat="1" ht="20.1" customHeight="1" spans="1:6">
      <c r="A13" s="53" t="s">
        <v>31</v>
      </c>
      <c r="B13" s="112">
        <v>0</v>
      </c>
      <c r="C13" s="51" t="s">
        <v>32</v>
      </c>
      <c r="D13" s="113">
        <v>625.2</v>
      </c>
      <c r="E13" s="54" t="s">
        <v>33</v>
      </c>
      <c r="F13" s="113">
        <f>F15</f>
        <v>403.53</v>
      </c>
    </row>
    <row r="14" s="1" customFormat="1" ht="20.1" customHeight="1" spans="1:6">
      <c r="A14" s="114" t="s">
        <v>34</v>
      </c>
      <c r="B14" s="112">
        <v>0</v>
      </c>
      <c r="C14" s="51" t="s">
        <v>35</v>
      </c>
      <c r="D14" s="113">
        <v>12.79</v>
      </c>
      <c r="E14" s="56" t="s">
        <v>36</v>
      </c>
      <c r="F14" s="113">
        <v>0</v>
      </c>
    </row>
    <row r="15" s="1" customFormat="1" ht="20.1" customHeight="1" spans="1:6">
      <c r="A15" s="53" t="s">
        <v>37</v>
      </c>
      <c r="B15" s="112">
        <v>353</v>
      </c>
      <c r="C15" s="51" t="s">
        <v>38</v>
      </c>
      <c r="D15" s="113">
        <v>0</v>
      </c>
      <c r="E15" s="56" t="s">
        <v>39</v>
      </c>
      <c r="F15" s="113">
        <v>403.53</v>
      </c>
    </row>
    <row r="16" s="1" customFormat="1" ht="20.1" customHeight="1" spans="1:6">
      <c r="A16" s="53" t="s">
        <v>40</v>
      </c>
      <c r="B16" s="112">
        <v>0</v>
      </c>
      <c r="C16" s="51" t="s">
        <v>41</v>
      </c>
      <c r="D16" s="113">
        <v>0</v>
      </c>
      <c r="E16" s="56" t="s">
        <v>42</v>
      </c>
      <c r="F16" s="113">
        <v>0</v>
      </c>
    </row>
    <row r="17" s="1" customFormat="1" ht="20.1" customHeight="1" spans="1:6">
      <c r="A17" s="53" t="s">
        <v>43</v>
      </c>
      <c r="B17" s="112">
        <v>353</v>
      </c>
      <c r="C17" s="51" t="s">
        <v>44</v>
      </c>
      <c r="D17" s="113">
        <v>0</v>
      </c>
      <c r="E17" s="56" t="s">
        <v>45</v>
      </c>
      <c r="F17" s="113">
        <v>0</v>
      </c>
    </row>
    <row r="18" s="1" customFormat="1" ht="20.1" customHeight="1" spans="1:6">
      <c r="A18" s="53" t="s">
        <v>46</v>
      </c>
      <c r="B18" s="112">
        <v>0</v>
      </c>
      <c r="C18" s="51" t="s">
        <v>47</v>
      </c>
      <c r="D18" s="113">
        <v>0</v>
      </c>
      <c r="E18" s="54" t="s">
        <v>48</v>
      </c>
      <c r="F18" s="113">
        <v>0</v>
      </c>
    </row>
    <row r="19" s="1" customFormat="1" ht="20.1" customHeight="1" spans="1:6">
      <c r="A19" s="53" t="s">
        <v>49</v>
      </c>
      <c r="B19" s="112">
        <v>0</v>
      </c>
      <c r="C19" s="51" t="s">
        <v>50</v>
      </c>
      <c r="D19" s="113">
        <v>0</v>
      </c>
      <c r="E19" s="53" t="s">
        <v>51</v>
      </c>
      <c r="F19" s="113">
        <v>0</v>
      </c>
    </row>
    <row r="20" s="1" customFormat="1" ht="20.1" customHeight="1" spans="1:6">
      <c r="A20" s="53" t="s">
        <v>52</v>
      </c>
      <c r="B20" s="112">
        <v>0</v>
      </c>
      <c r="C20" s="51" t="s">
        <v>53</v>
      </c>
      <c r="D20" s="113">
        <v>0</v>
      </c>
      <c r="E20" s="53" t="s">
        <v>54</v>
      </c>
      <c r="F20" s="113">
        <v>0</v>
      </c>
    </row>
    <row r="21" s="1" customFormat="1" ht="20.1" customHeight="1" spans="1:6">
      <c r="A21" s="53" t="s">
        <v>55</v>
      </c>
      <c r="B21" s="112">
        <v>0</v>
      </c>
      <c r="C21" s="51" t="s">
        <v>56</v>
      </c>
      <c r="D21" s="113">
        <v>0</v>
      </c>
      <c r="E21" s="53" t="s">
        <v>57</v>
      </c>
      <c r="F21" s="113"/>
    </row>
    <row r="22" s="1" customFormat="1" ht="20.1" customHeight="1" spans="1:6">
      <c r="A22" s="53" t="s">
        <v>58</v>
      </c>
      <c r="B22" s="112">
        <v>0</v>
      </c>
      <c r="C22" s="51" t="s">
        <v>59</v>
      </c>
      <c r="D22" s="113">
        <v>0</v>
      </c>
      <c r="E22" s="53"/>
      <c r="F22" s="113"/>
    </row>
    <row r="23" s="1" customFormat="1" ht="20.1" customHeight="1" spans="1:6">
      <c r="A23" s="53" t="s">
        <v>60</v>
      </c>
      <c r="B23" s="115">
        <v>0</v>
      </c>
      <c r="C23" s="51" t="s">
        <v>61</v>
      </c>
      <c r="D23" s="113">
        <v>0</v>
      </c>
      <c r="E23" s="1" t="s">
        <v>62</v>
      </c>
      <c r="F23" s="113"/>
    </row>
    <row r="24" s="1" customFormat="1" ht="20.1" customHeight="1" spans="1:6">
      <c r="A24" s="53"/>
      <c r="B24" s="24"/>
      <c r="C24" s="51" t="s">
        <v>63</v>
      </c>
      <c r="D24" s="113">
        <v>16.48</v>
      </c>
      <c r="E24" s="53" t="s">
        <v>64</v>
      </c>
      <c r="F24" s="112">
        <v>655.75</v>
      </c>
    </row>
    <row r="25" s="1" customFormat="1" ht="20.1" customHeight="1" spans="1:6">
      <c r="A25" s="53"/>
      <c r="B25" s="24"/>
      <c r="C25" s="51" t="s">
        <v>65</v>
      </c>
      <c r="D25" s="113">
        <v>0</v>
      </c>
      <c r="E25" s="58" t="s">
        <v>66</v>
      </c>
      <c r="F25" s="113">
        <f>F8</f>
        <v>218.04</v>
      </c>
    </row>
    <row r="26" s="1" customFormat="1" ht="20.1" customHeight="1" spans="1:6">
      <c r="A26" s="116"/>
      <c r="B26" s="24"/>
      <c r="C26" s="51" t="s">
        <v>67</v>
      </c>
      <c r="D26" s="113">
        <v>0</v>
      </c>
      <c r="E26" s="58" t="s">
        <v>68</v>
      </c>
      <c r="F26" s="113">
        <f>F11</f>
        <v>34.18</v>
      </c>
    </row>
    <row r="27" s="1" customFormat="1" ht="20.1" customHeight="1" spans="1:6">
      <c r="A27" s="116"/>
      <c r="B27" s="24"/>
      <c r="C27" s="51" t="s">
        <v>69</v>
      </c>
      <c r="D27" s="113">
        <v>0</v>
      </c>
      <c r="E27" s="58" t="s">
        <v>70</v>
      </c>
      <c r="F27" s="113">
        <f>F15</f>
        <v>403.53</v>
      </c>
    </row>
    <row r="28" s="1" customFormat="1" ht="20.1" customHeight="1" spans="1:6">
      <c r="A28" s="53"/>
      <c r="B28" s="112"/>
      <c r="C28" s="51" t="s">
        <v>71</v>
      </c>
      <c r="D28" s="113">
        <v>0</v>
      </c>
      <c r="E28" s="58" t="s">
        <v>72</v>
      </c>
      <c r="F28" s="113">
        <v>0</v>
      </c>
    </row>
    <row r="29" s="1" customFormat="1" ht="20.1" customHeight="1" spans="1:6">
      <c r="A29" s="53"/>
      <c r="B29" s="112"/>
      <c r="C29" s="51" t="s">
        <v>73</v>
      </c>
      <c r="D29" s="113">
        <v>0</v>
      </c>
      <c r="E29" s="58" t="s">
        <v>74</v>
      </c>
      <c r="F29" s="113">
        <v>0</v>
      </c>
    </row>
    <row r="30" s="1" customFormat="1" ht="20.1" customHeight="1" spans="1:6">
      <c r="A30" s="53"/>
      <c r="B30" s="112"/>
      <c r="C30" s="51" t="s">
        <v>75</v>
      </c>
      <c r="D30" s="113">
        <v>0</v>
      </c>
      <c r="E30" s="58" t="s">
        <v>76</v>
      </c>
      <c r="F30" s="113"/>
    </row>
    <row r="31" s="1" customFormat="1" ht="20.1" customHeight="1" spans="1:6">
      <c r="A31" s="53"/>
      <c r="B31" s="112"/>
      <c r="C31" s="51" t="s">
        <v>77</v>
      </c>
      <c r="D31" s="113">
        <v>0</v>
      </c>
      <c r="E31" s="58" t="s">
        <v>78</v>
      </c>
      <c r="F31" s="113">
        <v>0</v>
      </c>
    </row>
    <row r="32" s="1" customFormat="1" ht="20.1" customHeight="1" spans="1:6">
      <c r="A32" s="53"/>
      <c r="B32" s="112"/>
      <c r="C32" s="51" t="s">
        <v>79</v>
      </c>
      <c r="D32" s="113">
        <v>0</v>
      </c>
      <c r="E32" s="58" t="s">
        <v>80</v>
      </c>
      <c r="F32" s="113">
        <v>0</v>
      </c>
    </row>
    <row r="33" s="1" customFormat="1" ht="20.1" customHeight="1" spans="1:6">
      <c r="A33" s="53"/>
      <c r="B33" s="112"/>
      <c r="C33" s="51" t="s">
        <v>81</v>
      </c>
      <c r="D33" s="112">
        <v>0</v>
      </c>
      <c r="E33" s="58" t="s">
        <v>82</v>
      </c>
      <c r="F33" s="113">
        <v>0</v>
      </c>
    </row>
    <row r="34" s="1" customFormat="1" ht="20.1" customHeight="1" spans="1:6">
      <c r="A34" s="53"/>
      <c r="B34" s="112"/>
      <c r="C34" s="51"/>
      <c r="D34" s="112"/>
      <c r="E34" s="58" t="s">
        <v>83</v>
      </c>
      <c r="F34" s="113">
        <v>0</v>
      </c>
    </row>
    <row r="35" ht="20.1" customHeight="1" spans="1:6">
      <c r="A35" s="53"/>
      <c r="B35" s="112"/>
      <c r="C35" s="51"/>
      <c r="D35" s="112"/>
      <c r="E35" s="53"/>
      <c r="F35" s="113"/>
    </row>
    <row r="36" s="1" customFormat="1" ht="20.1" customHeight="1" spans="1:6">
      <c r="A36" s="21" t="s">
        <v>84</v>
      </c>
      <c r="B36" s="112">
        <v>625.22</v>
      </c>
      <c r="C36" s="21" t="s">
        <v>85</v>
      </c>
      <c r="D36" s="112">
        <v>655.75</v>
      </c>
      <c r="E36" s="21" t="s">
        <v>85</v>
      </c>
      <c r="F36" s="112">
        <v>655.75</v>
      </c>
    </row>
    <row r="37" s="1" customFormat="1" ht="20.1" customHeight="1" spans="1:6">
      <c r="A37" s="53" t="s">
        <v>86</v>
      </c>
      <c r="B37" s="112"/>
      <c r="C37" s="21" t="s">
        <v>87</v>
      </c>
      <c r="D37" s="112"/>
      <c r="E37" s="21" t="s">
        <v>87</v>
      </c>
      <c r="F37" s="113">
        <v>0</v>
      </c>
    </row>
    <row r="38" s="1" customFormat="1" ht="20.1" customHeight="1" spans="1:6">
      <c r="A38" s="53" t="s">
        <v>88</v>
      </c>
      <c r="B38" s="112">
        <v>30.525</v>
      </c>
      <c r="C38" s="51"/>
      <c r="D38" s="112"/>
      <c r="E38" s="55"/>
      <c r="F38" s="117"/>
    </row>
    <row r="39" s="1" customFormat="1" ht="20.1" customHeight="1" spans="1:6">
      <c r="A39" s="114" t="s">
        <v>89</v>
      </c>
      <c r="B39" s="112">
        <v>30.525</v>
      </c>
      <c r="C39" s="51"/>
      <c r="D39" s="112"/>
      <c r="E39" s="51"/>
      <c r="F39" s="113"/>
    </row>
    <row r="40" s="1" customFormat="1" ht="20.1" customHeight="1" spans="1:6">
      <c r="A40" s="114" t="s">
        <v>90</v>
      </c>
      <c r="B40" s="112">
        <v>0</v>
      </c>
      <c r="C40" s="114"/>
      <c r="D40" s="118"/>
      <c r="E40" s="114"/>
      <c r="F40" s="119"/>
    </row>
    <row r="41" s="1" customFormat="1" ht="20.1" customHeight="1" spans="1:6">
      <c r="A41" s="21" t="s">
        <v>91</v>
      </c>
      <c r="B41" s="112">
        <v>655.75</v>
      </c>
      <c r="C41" s="21" t="s">
        <v>92</v>
      </c>
      <c r="D41" s="112">
        <v>655.75</v>
      </c>
      <c r="E41" s="21" t="s">
        <v>92</v>
      </c>
      <c r="F41" s="112">
        <v>655.75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8" scale="85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showGridLines="0" showZeros="0" workbookViewId="0">
      <selection activeCell="H11" sqref="H11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76" t="s">
        <v>93</v>
      </c>
      <c r="B1" s="76"/>
      <c r="C1" s="77"/>
      <c r="D1" s="77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25.5" customHeight="1" spans="1:25">
      <c r="A2" s="78" t="s">
        <v>94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ht="18.75" customHeight="1" spans="1:25">
      <c r="A3" s="79" t="s">
        <v>2</v>
      </c>
      <c r="B3" s="79"/>
      <c r="C3" s="80"/>
      <c r="D3" s="80"/>
      <c r="E3" s="81"/>
      <c r="F3" s="81"/>
      <c r="G3" s="81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 t="s">
        <v>3</v>
      </c>
    </row>
    <row r="4" ht="19.9" customHeight="1" spans="1:25">
      <c r="A4" s="47" t="s">
        <v>95</v>
      </c>
      <c r="B4" s="82" t="s">
        <v>96</v>
      </c>
      <c r="C4" s="83" t="s">
        <v>97</v>
      </c>
      <c r="D4" s="84" t="s">
        <v>98</v>
      </c>
      <c r="E4" s="85"/>
      <c r="F4" s="86"/>
      <c r="G4" s="87" t="s">
        <v>99</v>
      </c>
      <c r="H4" s="85" t="s">
        <v>100</v>
      </c>
      <c r="I4" s="85"/>
      <c r="J4" s="99"/>
      <c r="K4" s="99"/>
      <c r="L4" s="99"/>
      <c r="M4" s="99"/>
      <c r="N4" s="99"/>
      <c r="O4" s="99"/>
      <c r="P4" s="86"/>
      <c r="Q4" s="87" t="s">
        <v>101</v>
      </c>
      <c r="R4" s="103"/>
      <c r="S4" s="104"/>
      <c r="T4" s="87" t="s">
        <v>102</v>
      </c>
      <c r="U4" s="103"/>
      <c r="V4" s="104"/>
      <c r="W4" s="87" t="s">
        <v>103</v>
      </c>
      <c r="X4" s="87" t="s">
        <v>104</v>
      </c>
      <c r="Y4" s="99" t="s">
        <v>105</v>
      </c>
    </row>
    <row r="5" ht="16.15" customHeight="1" spans="1:25">
      <c r="A5" s="47"/>
      <c r="B5" s="88"/>
      <c r="C5" s="83"/>
      <c r="D5" s="89" t="s">
        <v>106</v>
      </c>
      <c r="E5" s="85" t="s">
        <v>107</v>
      </c>
      <c r="F5" s="90" t="s">
        <v>108</v>
      </c>
      <c r="G5" s="87"/>
      <c r="H5" s="85" t="s">
        <v>106</v>
      </c>
      <c r="I5" s="86" t="s">
        <v>109</v>
      </c>
      <c r="J5" s="100"/>
      <c r="K5" s="100"/>
      <c r="L5" s="100"/>
      <c r="M5" s="100"/>
      <c r="N5" s="100"/>
      <c r="O5" s="84"/>
      <c r="P5" s="85" t="s">
        <v>110</v>
      </c>
      <c r="Q5" s="85" t="s">
        <v>106</v>
      </c>
      <c r="R5" s="85" t="s">
        <v>111</v>
      </c>
      <c r="S5" s="82" t="s">
        <v>112</v>
      </c>
      <c r="T5" s="85" t="s">
        <v>106</v>
      </c>
      <c r="U5" s="85" t="s">
        <v>113</v>
      </c>
      <c r="V5" s="85" t="s">
        <v>114</v>
      </c>
      <c r="W5" s="87"/>
      <c r="X5" s="87"/>
      <c r="Y5" s="99"/>
    </row>
    <row r="6" ht="48" customHeight="1" spans="1:25">
      <c r="A6" s="47"/>
      <c r="B6" s="91"/>
      <c r="C6" s="83"/>
      <c r="D6" s="92"/>
      <c r="E6" s="93"/>
      <c r="F6" s="94"/>
      <c r="G6" s="87"/>
      <c r="H6" s="93"/>
      <c r="I6" s="101" t="s">
        <v>115</v>
      </c>
      <c r="J6" s="99" t="s">
        <v>116</v>
      </c>
      <c r="K6" s="102" t="s">
        <v>117</v>
      </c>
      <c r="L6" s="102" t="s">
        <v>118</v>
      </c>
      <c r="M6" s="102" t="s">
        <v>119</v>
      </c>
      <c r="N6" s="102" t="s">
        <v>120</v>
      </c>
      <c r="O6" s="102" t="s">
        <v>121</v>
      </c>
      <c r="P6" s="93"/>
      <c r="Q6" s="93"/>
      <c r="R6" s="93"/>
      <c r="S6" s="91"/>
      <c r="T6" s="93"/>
      <c r="U6" s="93"/>
      <c r="V6" s="93"/>
      <c r="W6" s="87"/>
      <c r="X6" s="87"/>
      <c r="Y6" s="99"/>
    </row>
    <row r="7" ht="21.95" customHeight="1" spans="1:25">
      <c r="A7" s="95" t="s">
        <v>122</v>
      </c>
      <c r="B7" s="96" t="s">
        <v>122</v>
      </c>
      <c r="C7" s="97">
        <v>1</v>
      </c>
      <c r="D7" s="98">
        <v>2</v>
      </c>
      <c r="E7" s="97">
        <v>3</v>
      </c>
      <c r="F7" s="98">
        <v>4</v>
      </c>
      <c r="G7" s="97">
        <v>5</v>
      </c>
      <c r="H7" s="98">
        <v>6</v>
      </c>
      <c r="I7" s="97">
        <v>7</v>
      </c>
      <c r="J7" s="98">
        <v>8</v>
      </c>
      <c r="K7" s="97">
        <v>9</v>
      </c>
      <c r="L7" s="98">
        <v>10</v>
      </c>
      <c r="M7" s="97">
        <v>11</v>
      </c>
      <c r="N7" s="98">
        <v>12</v>
      </c>
      <c r="O7" s="97">
        <v>13</v>
      </c>
      <c r="P7" s="98">
        <v>14</v>
      </c>
      <c r="Q7" s="97">
        <v>15</v>
      </c>
      <c r="R7" s="98">
        <v>16</v>
      </c>
      <c r="S7" s="97">
        <v>17</v>
      </c>
      <c r="T7" s="98">
        <v>18</v>
      </c>
      <c r="U7" s="97">
        <v>19</v>
      </c>
      <c r="V7" s="98">
        <v>20</v>
      </c>
      <c r="W7" s="97">
        <v>21</v>
      </c>
      <c r="X7" s="98">
        <v>22</v>
      </c>
      <c r="Y7" s="97">
        <v>23</v>
      </c>
    </row>
    <row r="8" s="1" customFormat="1" ht="30" customHeight="1" spans="1:25">
      <c r="A8" s="69"/>
      <c r="B8" s="70" t="s">
        <v>106</v>
      </c>
      <c r="C8" s="73">
        <f>C9</f>
        <v>655.75</v>
      </c>
      <c r="D8" s="73">
        <v>0</v>
      </c>
      <c r="E8" s="73">
        <v>0</v>
      </c>
      <c r="F8" s="73">
        <v>0</v>
      </c>
      <c r="G8" s="73">
        <v>0</v>
      </c>
      <c r="H8" s="73">
        <v>302.75</v>
      </c>
      <c r="I8" s="73">
        <v>302.75</v>
      </c>
      <c r="J8" s="73">
        <f t="shared" ref="J8:J11" si="0">272.22+30.525</f>
        <v>302.745</v>
      </c>
      <c r="K8" s="73"/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353</v>
      </c>
      <c r="R8" s="73">
        <v>0</v>
      </c>
      <c r="S8" s="73">
        <v>353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</row>
    <row r="9" ht="30" customHeight="1" spans="1:25">
      <c r="A9" s="69"/>
      <c r="B9" s="70" t="s">
        <v>123</v>
      </c>
      <c r="C9" s="73">
        <f>C10</f>
        <v>655.75</v>
      </c>
      <c r="D9" s="73">
        <v>0</v>
      </c>
      <c r="E9" s="73">
        <v>0</v>
      </c>
      <c r="F9" s="73">
        <v>0</v>
      </c>
      <c r="G9" s="73">
        <v>0</v>
      </c>
      <c r="H9" s="73">
        <v>302.75</v>
      </c>
      <c r="I9" s="73">
        <v>302.75</v>
      </c>
      <c r="J9" s="73">
        <f t="shared" si="0"/>
        <v>302.745</v>
      </c>
      <c r="K9" s="73"/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353</v>
      </c>
      <c r="R9" s="73">
        <v>0</v>
      </c>
      <c r="S9" s="73">
        <v>353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</row>
    <row r="10" ht="30" customHeight="1" spans="1:25">
      <c r="A10" s="69" t="s">
        <v>124</v>
      </c>
      <c r="B10" s="70" t="s">
        <v>125</v>
      </c>
      <c r="C10" s="73">
        <f>H10+Q10</f>
        <v>655.75</v>
      </c>
      <c r="D10" s="73">
        <v>0</v>
      </c>
      <c r="E10" s="73">
        <v>0</v>
      </c>
      <c r="F10" s="73">
        <v>0</v>
      </c>
      <c r="G10" s="73">
        <v>0</v>
      </c>
      <c r="H10" s="73">
        <v>302.75</v>
      </c>
      <c r="I10" s="73">
        <v>302.75</v>
      </c>
      <c r="J10" s="73">
        <f t="shared" si="0"/>
        <v>302.745</v>
      </c>
      <c r="K10" s="73"/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353</v>
      </c>
      <c r="R10" s="73">
        <v>0</v>
      </c>
      <c r="S10" s="73">
        <v>353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</row>
    <row r="11" ht="30" customHeight="1" spans="1:25">
      <c r="A11" s="69" t="s">
        <v>126</v>
      </c>
      <c r="B11" s="70" t="s">
        <v>127</v>
      </c>
      <c r="C11" s="73">
        <f>H11+Q11</f>
        <v>655.75</v>
      </c>
      <c r="D11" s="73">
        <v>0</v>
      </c>
      <c r="E11" s="73">
        <v>0</v>
      </c>
      <c r="F11" s="73">
        <v>0</v>
      </c>
      <c r="G11" s="73">
        <v>0</v>
      </c>
      <c r="H11" s="73">
        <v>302.75</v>
      </c>
      <c r="I11" s="73">
        <v>302.75</v>
      </c>
      <c r="J11" s="73">
        <f t="shared" si="0"/>
        <v>302.745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353</v>
      </c>
      <c r="R11" s="73">
        <v>0</v>
      </c>
      <c r="S11" s="73">
        <v>353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</row>
    <row r="12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7916666666667" footer="0.297916666666667"/>
  <pageSetup paperSize="8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showGridLines="0" showZeros="0" workbookViewId="0">
      <selection activeCell="E10" sqref="E10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customHeight="1" spans="1:2">
      <c r="A1" s="3" t="s">
        <v>128</v>
      </c>
      <c r="B1" s="3"/>
    </row>
    <row r="2" ht="37.15" customHeight="1" spans="1:19">
      <c r="A2" s="4" t="s">
        <v>129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61" t="s">
        <v>2</v>
      </c>
      <c r="B3" s="61"/>
      <c r="C3" s="62"/>
      <c r="D3" s="15"/>
      <c r="E3" s="15"/>
      <c r="F3" s="15"/>
      <c r="G3" s="15"/>
      <c r="H3" s="15"/>
      <c r="I3" s="15"/>
      <c r="J3" s="74"/>
      <c r="K3" s="75"/>
      <c r="L3" s="74"/>
      <c r="M3" s="74"/>
      <c r="N3" s="15"/>
      <c r="S3" s="5" t="s">
        <v>3</v>
      </c>
    </row>
    <row r="4" customHeight="1" spans="1:19">
      <c r="A4" s="19" t="s">
        <v>95</v>
      </c>
      <c r="B4" s="63" t="s">
        <v>96</v>
      </c>
      <c r="C4" s="19" t="s">
        <v>130</v>
      </c>
      <c r="D4" s="20" t="s">
        <v>131</v>
      </c>
      <c r="E4" s="20" t="s">
        <v>106</v>
      </c>
      <c r="F4" s="64" t="s">
        <v>132</v>
      </c>
      <c r="G4" s="64"/>
      <c r="H4" s="64"/>
      <c r="I4" s="64"/>
      <c r="J4" s="47" t="s">
        <v>133</v>
      </c>
      <c r="K4" s="47"/>
      <c r="L4" s="47"/>
      <c r="M4" s="47"/>
      <c r="N4" s="47"/>
      <c r="O4" s="47"/>
      <c r="P4" s="20" t="s">
        <v>134</v>
      </c>
      <c r="Q4" s="20" t="s">
        <v>135</v>
      </c>
      <c r="R4" s="20" t="s">
        <v>136</v>
      </c>
      <c r="S4" s="20" t="s">
        <v>137</v>
      </c>
    </row>
    <row r="5" ht="14.45" customHeight="1" spans="1:19">
      <c r="A5" s="19"/>
      <c r="B5" s="65"/>
      <c r="C5" s="19"/>
      <c r="D5" s="20"/>
      <c r="E5" s="20"/>
      <c r="F5" s="20" t="s">
        <v>115</v>
      </c>
      <c r="G5" s="20" t="s">
        <v>138</v>
      </c>
      <c r="H5" s="66" t="s">
        <v>139</v>
      </c>
      <c r="I5" s="20" t="s">
        <v>140</v>
      </c>
      <c r="J5" s="20" t="s">
        <v>115</v>
      </c>
      <c r="K5" s="47" t="s">
        <v>33</v>
      </c>
      <c r="L5" s="47"/>
      <c r="M5" s="47"/>
      <c r="N5" s="47"/>
      <c r="O5" s="20" t="s">
        <v>48</v>
      </c>
      <c r="P5" s="20"/>
      <c r="Q5" s="20"/>
      <c r="R5" s="20"/>
      <c r="S5" s="20"/>
    </row>
    <row r="6" ht="36" customHeight="1" spans="1:19">
      <c r="A6" s="19"/>
      <c r="B6" s="67"/>
      <c r="C6" s="19"/>
      <c r="D6" s="20"/>
      <c r="E6" s="20"/>
      <c r="F6" s="20"/>
      <c r="G6" s="20"/>
      <c r="H6" s="66"/>
      <c r="I6" s="20"/>
      <c r="J6" s="20"/>
      <c r="K6" s="47" t="s">
        <v>141</v>
      </c>
      <c r="L6" s="47" t="s">
        <v>142</v>
      </c>
      <c r="M6" s="47" t="s">
        <v>143</v>
      </c>
      <c r="N6" s="47" t="s">
        <v>144</v>
      </c>
      <c r="O6" s="20"/>
      <c r="P6" s="20"/>
      <c r="Q6" s="20"/>
      <c r="R6" s="20"/>
      <c r="S6" s="20"/>
    </row>
    <row r="7" ht="21.95" customHeight="1" spans="1:19">
      <c r="A7" s="68" t="s">
        <v>122</v>
      </c>
      <c r="B7" s="68" t="s">
        <v>122</v>
      </c>
      <c r="C7" s="68" t="s">
        <v>122</v>
      </c>
      <c r="D7" s="68" t="s">
        <v>122</v>
      </c>
      <c r="E7" s="68">
        <v>1</v>
      </c>
      <c r="F7" s="68">
        <v>2</v>
      </c>
      <c r="G7" s="68">
        <v>3</v>
      </c>
      <c r="H7" s="68">
        <v>4</v>
      </c>
      <c r="I7" s="68">
        <v>5</v>
      </c>
      <c r="J7" s="68">
        <v>6</v>
      </c>
      <c r="K7" s="68">
        <v>7</v>
      </c>
      <c r="L7" s="68">
        <v>8</v>
      </c>
      <c r="M7" s="68">
        <v>9</v>
      </c>
      <c r="N7" s="68">
        <v>10</v>
      </c>
      <c r="O7" s="68">
        <v>11</v>
      </c>
      <c r="P7" s="68">
        <v>13</v>
      </c>
      <c r="Q7" s="68">
        <v>14</v>
      </c>
      <c r="R7" s="68">
        <v>15</v>
      </c>
      <c r="S7" s="68">
        <v>16</v>
      </c>
    </row>
    <row r="8" s="1" customFormat="1" ht="30" customHeight="1" spans="1:19">
      <c r="A8" s="69"/>
      <c r="B8" s="70" t="s">
        <v>106</v>
      </c>
      <c r="C8" s="71"/>
      <c r="D8" s="72"/>
      <c r="E8" s="73">
        <f>E9</f>
        <v>655.75</v>
      </c>
      <c r="F8" s="73">
        <v>252.22</v>
      </c>
      <c r="G8" s="73">
        <v>218.04</v>
      </c>
      <c r="H8" s="73">
        <v>0</v>
      </c>
      <c r="I8" s="73">
        <v>34.18</v>
      </c>
      <c r="J8" s="73">
        <f>J9</f>
        <v>403.53</v>
      </c>
      <c r="K8" s="73">
        <v>0</v>
      </c>
      <c r="L8" s="73">
        <f>L9</f>
        <v>403.53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</row>
    <row r="9" ht="30" customHeight="1" spans="1:19">
      <c r="A9" s="69"/>
      <c r="B9" s="70" t="s">
        <v>123</v>
      </c>
      <c r="C9" s="71"/>
      <c r="D9" s="72"/>
      <c r="E9" s="73">
        <f>E10</f>
        <v>655.75</v>
      </c>
      <c r="F9" s="73">
        <v>252.22</v>
      </c>
      <c r="G9" s="73">
        <v>218.04</v>
      </c>
      <c r="H9" s="73">
        <v>0</v>
      </c>
      <c r="I9" s="73">
        <v>34.18</v>
      </c>
      <c r="J9" s="73">
        <f>J10</f>
        <v>403.53</v>
      </c>
      <c r="K9" s="73">
        <v>0</v>
      </c>
      <c r="L9" s="73">
        <f>L10</f>
        <v>403.53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</row>
    <row r="10" ht="30" customHeight="1" spans="1:19">
      <c r="A10" s="69" t="s">
        <v>124</v>
      </c>
      <c r="B10" s="70" t="s">
        <v>125</v>
      </c>
      <c r="C10" s="71"/>
      <c r="D10" s="72"/>
      <c r="E10" s="73">
        <f>F10+J10</f>
        <v>655.75</v>
      </c>
      <c r="F10" s="73">
        <v>252.22</v>
      </c>
      <c r="G10" s="73">
        <v>218.04</v>
      </c>
      <c r="H10" s="73">
        <v>0</v>
      </c>
      <c r="I10" s="73">
        <v>34.18</v>
      </c>
      <c r="J10" s="73">
        <f>L10</f>
        <v>403.53</v>
      </c>
      <c r="K10" s="73">
        <v>0</v>
      </c>
      <c r="L10" s="73">
        <v>403.53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</row>
    <row r="11" ht="30" customHeight="1" spans="1:19">
      <c r="A11" s="69" t="s">
        <v>126</v>
      </c>
      <c r="B11" s="70" t="s">
        <v>127</v>
      </c>
      <c r="C11" s="71">
        <v>2050802</v>
      </c>
      <c r="D11" s="72" t="s">
        <v>145</v>
      </c>
      <c r="E11" s="73">
        <v>1.28</v>
      </c>
      <c r="F11" s="73">
        <v>1.28</v>
      </c>
      <c r="G11" s="73">
        <v>0</v>
      </c>
      <c r="H11" s="73">
        <v>0</v>
      </c>
      <c r="I11" s="73">
        <v>1.28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</row>
    <row r="12" ht="30" customHeight="1" spans="1:19">
      <c r="A12" s="69" t="s">
        <v>126</v>
      </c>
      <c r="B12" s="70" t="s">
        <v>127</v>
      </c>
      <c r="C12" s="71">
        <v>2080502</v>
      </c>
      <c r="D12" s="72" t="s">
        <v>146</v>
      </c>
      <c r="E12" s="73">
        <v>3.62</v>
      </c>
      <c r="F12" s="73">
        <v>3.62</v>
      </c>
      <c r="G12" s="73">
        <v>0</v>
      </c>
      <c r="H12" s="73">
        <v>0</v>
      </c>
      <c r="I12" s="73">
        <v>3.62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</row>
    <row r="13" ht="30" customHeight="1" spans="1:19">
      <c r="A13" s="69" t="s">
        <v>126</v>
      </c>
      <c r="B13" s="70" t="s">
        <v>127</v>
      </c>
      <c r="C13" s="71">
        <v>2080505</v>
      </c>
      <c r="D13" s="72" t="s">
        <v>147</v>
      </c>
      <c r="E13" s="73">
        <v>14.32</v>
      </c>
      <c r="F13" s="73">
        <v>14.32</v>
      </c>
      <c r="G13" s="73">
        <v>14.32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</row>
    <row r="14" ht="30" customHeight="1" spans="1:19">
      <c r="A14" s="69" t="s">
        <v>126</v>
      </c>
      <c r="B14" s="70" t="s">
        <v>127</v>
      </c>
      <c r="C14" s="71">
        <v>2081101</v>
      </c>
      <c r="D14" s="72" t="s">
        <v>148</v>
      </c>
      <c r="E14" s="73">
        <v>203.73</v>
      </c>
      <c r="F14" s="73">
        <v>203.73</v>
      </c>
      <c r="G14" s="73">
        <v>174.45</v>
      </c>
      <c r="H14" s="73">
        <v>0</v>
      </c>
      <c r="I14" s="73">
        <v>29.28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</row>
    <row r="15" ht="30" customHeight="1" spans="1:19">
      <c r="A15" s="69" t="s">
        <v>126</v>
      </c>
      <c r="B15" s="70" t="s">
        <v>127</v>
      </c>
      <c r="C15" s="71">
        <v>2081104</v>
      </c>
      <c r="D15" s="72" t="s">
        <v>149</v>
      </c>
      <c r="E15" s="73">
        <v>353</v>
      </c>
      <c r="F15" s="73">
        <v>0</v>
      </c>
      <c r="G15" s="73">
        <v>0</v>
      </c>
      <c r="H15" s="73">
        <v>0</v>
      </c>
      <c r="I15" s="73">
        <v>0</v>
      </c>
      <c r="J15" s="73">
        <v>353</v>
      </c>
      <c r="K15" s="73">
        <v>0</v>
      </c>
      <c r="L15" s="73">
        <v>353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</row>
    <row r="16" ht="30" customHeight="1" spans="1:19">
      <c r="A16" s="69" t="s">
        <v>126</v>
      </c>
      <c r="B16" s="70" t="s">
        <v>127</v>
      </c>
      <c r="C16" s="71">
        <v>2081199</v>
      </c>
      <c r="D16" s="72" t="s">
        <v>150</v>
      </c>
      <c r="E16" s="73">
        <f>J16</f>
        <v>50.525</v>
      </c>
      <c r="F16" s="73">
        <v>0</v>
      </c>
      <c r="G16" s="73">
        <v>0</v>
      </c>
      <c r="H16" s="73">
        <v>0</v>
      </c>
      <c r="I16" s="73">
        <v>0</v>
      </c>
      <c r="J16" s="73">
        <f>L16</f>
        <v>50.525</v>
      </c>
      <c r="K16" s="73">
        <v>0</v>
      </c>
      <c r="L16" s="73">
        <f>20+30.525</f>
        <v>50.525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</row>
    <row r="17" ht="30" customHeight="1" spans="1:19">
      <c r="A17" s="69" t="s">
        <v>126</v>
      </c>
      <c r="B17" s="70" t="s">
        <v>127</v>
      </c>
      <c r="C17" s="71">
        <v>2101101</v>
      </c>
      <c r="D17" s="72" t="s">
        <v>151</v>
      </c>
      <c r="E17" s="73">
        <v>12.79</v>
      </c>
      <c r="F17" s="73">
        <v>12.79</v>
      </c>
      <c r="G17" s="73">
        <v>12.79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</row>
    <row r="18" ht="30" customHeight="1" spans="1:19">
      <c r="A18" s="69" t="s">
        <v>126</v>
      </c>
      <c r="B18" s="70" t="s">
        <v>127</v>
      </c>
      <c r="C18" s="71">
        <v>2210201</v>
      </c>
      <c r="D18" s="72" t="s">
        <v>152</v>
      </c>
      <c r="E18" s="73">
        <v>16.48</v>
      </c>
      <c r="F18" s="73">
        <v>16.48</v>
      </c>
      <c r="G18" s="73">
        <v>16.48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</row>
    <row r="19" customHeight="1"/>
    <row r="20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8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workbookViewId="0">
      <selection activeCell="H28" sqref="H28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customHeight="1" spans="1:1">
      <c r="A1" s="3" t="s">
        <v>153</v>
      </c>
    </row>
    <row r="2" ht="30" customHeight="1" spans="1:10">
      <c r="A2" s="4" t="s">
        <v>154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42" t="s">
        <v>2</v>
      </c>
      <c r="B3" s="42"/>
      <c r="J3" s="15" t="s">
        <v>3</v>
      </c>
    </row>
    <row r="4" ht="27" customHeight="1" spans="1:10">
      <c r="A4" s="46" t="s">
        <v>4</v>
      </c>
      <c r="B4" s="46"/>
      <c r="C4" s="16" t="s">
        <v>5</v>
      </c>
      <c r="D4" s="18"/>
      <c r="E4" s="18"/>
      <c r="F4" s="18"/>
      <c r="G4" s="18"/>
      <c r="H4" s="18"/>
      <c r="I4" s="18"/>
      <c r="J4" s="17"/>
    </row>
    <row r="5" ht="25.5" customHeight="1" spans="1:10">
      <c r="A5" s="46" t="s">
        <v>6</v>
      </c>
      <c r="B5" s="46" t="s">
        <v>7</v>
      </c>
      <c r="C5" s="47" t="s">
        <v>8</v>
      </c>
      <c r="D5" s="48" t="s">
        <v>106</v>
      </c>
      <c r="E5" s="49" t="s">
        <v>155</v>
      </c>
      <c r="F5" s="49" t="s">
        <v>156</v>
      </c>
      <c r="G5" s="47" t="s">
        <v>157</v>
      </c>
      <c r="H5" s="48" t="s">
        <v>106</v>
      </c>
      <c r="I5" s="49" t="s">
        <v>155</v>
      </c>
      <c r="J5" s="49" t="s">
        <v>156</v>
      </c>
    </row>
    <row r="6" s="45" customFormat="1" ht="20.1" customHeight="1" spans="1:10">
      <c r="A6" s="50" t="s">
        <v>158</v>
      </c>
      <c r="B6" s="9">
        <v>272.22</v>
      </c>
      <c r="C6" s="51" t="s">
        <v>11</v>
      </c>
      <c r="D6" s="52">
        <v>0</v>
      </c>
      <c r="E6" s="52">
        <v>0</v>
      </c>
      <c r="F6" s="52">
        <v>0</v>
      </c>
      <c r="G6" s="53" t="s">
        <v>12</v>
      </c>
      <c r="H6" s="52">
        <v>252.22</v>
      </c>
      <c r="I6" s="52">
        <v>252.22</v>
      </c>
      <c r="J6" s="52">
        <v>0</v>
      </c>
    </row>
    <row r="7" s="45" customFormat="1" ht="20.1" customHeight="1" spans="1:10">
      <c r="A7" s="50" t="s">
        <v>159</v>
      </c>
      <c r="B7" s="9">
        <v>0</v>
      </c>
      <c r="C7" s="51" t="s">
        <v>14</v>
      </c>
      <c r="D7" s="52">
        <v>0</v>
      </c>
      <c r="E7" s="52">
        <v>0</v>
      </c>
      <c r="F7" s="52">
        <v>0</v>
      </c>
      <c r="G7" s="54" t="s">
        <v>15</v>
      </c>
      <c r="H7" s="52">
        <v>218.04</v>
      </c>
      <c r="I7" s="52">
        <v>218.04</v>
      </c>
      <c r="J7" s="52">
        <v>0</v>
      </c>
    </row>
    <row r="8" s="45" customFormat="1" ht="20.1" customHeight="1" spans="1:10">
      <c r="A8" s="55"/>
      <c r="B8" s="9"/>
      <c r="C8" s="51" t="s">
        <v>17</v>
      </c>
      <c r="D8" s="52">
        <v>0</v>
      </c>
      <c r="E8" s="52">
        <v>0</v>
      </c>
      <c r="F8" s="52">
        <v>0</v>
      </c>
      <c r="G8" s="54" t="s">
        <v>18</v>
      </c>
      <c r="H8" s="52">
        <v>218.04</v>
      </c>
      <c r="I8" s="52">
        <v>218.04</v>
      </c>
      <c r="J8" s="52">
        <v>0</v>
      </c>
    </row>
    <row r="9" s="45" customFormat="1" ht="20.1" customHeight="1" spans="1:10">
      <c r="A9" s="55"/>
      <c r="B9" s="9"/>
      <c r="C9" s="51" t="s">
        <v>20</v>
      </c>
      <c r="D9" s="52">
        <v>0</v>
      </c>
      <c r="E9" s="52">
        <v>0</v>
      </c>
      <c r="F9" s="52">
        <v>0</v>
      </c>
      <c r="G9" s="56" t="s">
        <v>21</v>
      </c>
      <c r="H9" s="52">
        <v>0</v>
      </c>
      <c r="I9" s="60">
        <v>0</v>
      </c>
      <c r="J9" s="52">
        <v>0</v>
      </c>
    </row>
    <row r="10" s="45" customFormat="1" ht="20.1" customHeight="1" spans="1:10">
      <c r="A10" s="55"/>
      <c r="B10" s="9"/>
      <c r="C10" s="51" t="s">
        <v>23</v>
      </c>
      <c r="D10" s="52">
        <v>1.28</v>
      </c>
      <c r="E10" s="52">
        <v>1.28</v>
      </c>
      <c r="F10" s="52">
        <v>0</v>
      </c>
      <c r="G10" s="54" t="s">
        <v>24</v>
      </c>
      <c r="H10" s="52">
        <v>34.18</v>
      </c>
      <c r="I10" s="52">
        <v>34.18</v>
      </c>
      <c r="J10" s="52">
        <v>0</v>
      </c>
    </row>
    <row r="11" s="45" customFormat="1" ht="20.1" customHeight="1" spans="1:10">
      <c r="A11" s="57"/>
      <c r="B11" s="9"/>
      <c r="C11" s="51" t="s">
        <v>26</v>
      </c>
      <c r="D11" s="52">
        <v>0</v>
      </c>
      <c r="E11" s="52">
        <v>0</v>
      </c>
      <c r="F11" s="52">
        <v>0</v>
      </c>
      <c r="G11" s="54" t="s">
        <v>27</v>
      </c>
      <c r="H11" s="52">
        <v>34.18</v>
      </c>
      <c r="I11" s="52">
        <v>34.18</v>
      </c>
      <c r="J11" s="52">
        <v>0</v>
      </c>
    </row>
    <row r="12" s="45" customFormat="1" ht="20.1" customHeight="1" spans="1:10">
      <c r="A12" s="57"/>
      <c r="B12" s="9"/>
      <c r="C12" s="51" t="s">
        <v>29</v>
      </c>
      <c r="D12" s="52">
        <v>0</v>
      </c>
      <c r="E12" s="52">
        <v>0</v>
      </c>
      <c r="F12" s="52">
        <v>0</v>
      </c>
      <c r="G12" s="53" t="s">
        <v>30</v>
      </c>
      <c r="H12" s="52">
        <f>H13</f>
        <v>50.53</v>
      </c>
      <c r="I12" s="52">
        <f>I13</f>
        <v>50.53</v>
      </c>
      <c r="J12" s="52">
        <v>0</v>
      </c>
    </row>
    <row r="13" s="45" customFormat="1" ht="20.1" customHeight="1" spans="1:10">
      <c r="A13" s="57"/>
      <c r="B13" s="9"/>
      <c r="C13" s="51" t="s">
        <v>32</v>
      </c>
      <c r="D13" s="52">
        <v>272.2</v>
      </c>
      <c r="E13" s="52">
        <v>272.2</v>
      </c>
      <c r="F13" s="52">
        <v>0</v>
      </c>
      <c r="G13" s="54" t="s">
        <v>33</v>
      </c>
      <c r="H13" s="52">
        <f>H15</f>
        <v>50.53</v>
      </c>
      <c r="I13" s="52">
        <f>I15</f>
        <v>50.53</v>
      </c>
      <c r="J13" s="52">
        <v>0</v>
      </c>
    </row>
    <row r="14" s="45" customFormat="1" ht="20.1" customHeight="1" spans="1:10">
      <c r="A14" s="57"/>
      <c r="B14" s="9"/>
      <c r="C14" s="51" t="s">
        <v>35</v>
      </c>
      <c r="D14" s="52">
        <v>12.79</v>
      </c>
      <c r="E14" s="52">
        <v>12.79</v>
      </c>
      <c r="F14" s="52">
        <v>0</v>
      </c>
      <c r="G14" s="56" t="s">
        <v>36</v>
      </c>
      <c r="H14" s="52">
        <v>0</v>
      </c>
      <c r="I14" s="52">
        <v>0</v>
      </c>
      <c r="J14" s="52">
        <v>0</v>
      </c>
    </row>
    <row r="15" s="45" customFormat="1" ht="20.1" customHeight="1" spans="1:10">
      <c r="A15" s="57"/>
      <c r="B15" s="9"/>
      <c r="C15" s="51" t="s">
        <v>38</v>
      </c>
      <c r="D15" s="52">
        <v>0</v>
      </c>
      <c r="E15" s="52">
        <v>0</v>
      </c>
      <c r="F15" s="52">
        <v>0</v>
      </c>
      <c r="G15" s="56" t="s">
        <v>39</v>
      </c>
      <c r="H15" s="52">
        <v>50.53</v>
      </c>
      <c r="I15" s="52">
        <v>50.53</v>
      </c>
      <c r="J15" s="52">
        <v>0</v>
      </c>
    </row>
    <row r="16" s="45" customFormat="1" ht="20.1" customHeight="1" spans="1:10">
      <c r="A16" s="50"/>
      <c r="B16" s="9"/>
      <c r="C16" s="51" t="s">
        <v>41</v>
      </c>
      <c r="D16" s="52">
        <v>0</v>
      </c>
      <c r="E16" s="52">
        <v>0</v>
      </c>
      <c r="F16" s="52">
        <v>0</v>
      </c>
      <c r="G16" s="56" t="s">
        <v>42</v>
      </c>
      <c r="H16" s="52">
        <v>0</v>
      </c>
      <c r="I16" s="52">
        <v>0</v>
      </c>
      <c r="J16" s="52">
        <v>0</v>
      </c>
    </row>
    <row r="17" s="45" customFormat="1" ht="20.1" customHeight="1" spans="1:10">
      <c r="A17" s="50"/>
      <c r="B17" s="9"/>
      <c r="C17" s="51" t="s">
        <v>44</v>
      </c>
      <c r="D17" s="52">
        <v>0</v>
      </c>
      <c r="E17" s="52">
        <v>0</v>
      </c>
      <c r="F17" s="52">
        <v>0</v>
      </c>
      <c r="G17" s="56" t="s">
        <v>45</v>
      </c>
      <c r="H17" s="52">
        <v>0</v>
      </c>
      <c r="I17" s="52">
        <v>0</v>
      </c>
      <c r="J17" s="52">
        <v>0</v>
      </c>
    </row>
    <row r="18" s="45" customFormat="1" ht="20.1" customHeight="1" spans="1:10">
      <c r="A18" s="50"/>
      <c r="B18" s="9"/>
      <c r="C18" s="51" t="s">
        <v>47</v>
      </c>
      <c r="D18" s="52">
        <v>0</v>
      </c>
      <c r="E18" s="52">
        <v>0</v>
      </c>
      <c r="F18" s="52">
        <v>0</v>
      </c>
      <c r="G18" s="54" t="s">
        <v>48</v>
      </c>
      <c r="H18" s="52">
        <v>0</v>
      </c>
      <c r="I18" s="52">
        <v>0</v>
      </c>
      <c r="J18" s="52">
        <v>0</v>
      </c>
    </row>
    <row r="19" s="45" customFormat="1" ht="20.1" customHeight="1" spans="1:10">
      <c r="A19" s="50"/>
      <c r="B19" s="9"/>
      <c r="C19" s="51" t="s">
        <v>50</v>
      </c>
      <c r="D19" s="52">
        <v>0</v>
      </c>
      <c r="E19" s="52">
        <v>0</v>
      </c>
      <c r="F19" s="52">
        <v>0</v>
      </c>
      <c r="G19" s="53"/>
      <c r="H19" s="52"/>
      <c r="I19" s="52"/>
      <c r="J19" s="52"/>
    </row>
    <row r="20" s="45" customFormat="1" ht="20.1" customHeight="1" spans="1:10">
      <c r="A20" s="50"/>
      <c r="B20" s="9"/>
      <c r="C20" s="51" t="s">
        <v>53</v>
      </c>
      <c r="D20" s="52">
        <v>0</v>
      </c>
      <c r="E20" s="52">
        <v>0</v>
      </c>
      <c r="F20" s="52">
        <v>0</v>
      </c>
      <c r="G20" s="53"/>
      <c r="H20" s="52"/>
      <c r="I20" s="52"/>
      <c r="J20" s="52"/>
    </row>
    <row r="21" s="45" customFormat="1" ht="20.1" customHeight="1" spans="1:10">
      <c r="A21" s="50"/>
      <c r="B21" s="9"/>
      <c r="C21" s="51" t="s">
        <v>56</v>
      </c>
      <c r="D21" s="52">
        <v>0</v>
      </c>
      <c r="E21" s="52">
        <v>0</v>
      </c>
      <c r="F21" s="52">
        <v>0</v>
      </c>
      <c r="G21" s="1" t="s">
        <v>62</v>
      </c>
      <c r="H21" s="52"/>
      <c r="I21" s="52"/>
      <c r="J21" s="52"/>
    </row>
    <row r="22" s="45" customFormat="1" ht="20.1" customHeight="1" spans="1:10">
      <c r="A22" s="50"/>
      <c r="B22" s="9"/>
      <c r="C22" s="51" t="s">
        <v>59</v>
      </c>
      <c r="D22" s="52">
        <v>0</v>
      </c>
      <c r="E22" s="52">
        <v>0</v>
      </c>
      <c r="F22" s="52">
        <v>0</v>
      </c>
      <c r="G22" s="53" t="s">
        <v>64</v>
      </c>
      <c r="H22" s="52">
        <f>I22</f>
        <v>302.75</v>
      </c>
      <c r="I22" s="52">
        <f>I23+I24+I25+I28</f>
        <v>302.75</v>
      </c>
      <c r="J22" s="52">
        <v>0</v>
      </c>
    </row>
    <row r="23" s="45" customFormat="1" ht="20.1" customHeight="1" spans="1:10">
      <c r="A23" s="50"/>
      <c r="B23" s="9"/>
      <c r="C23" s="51" t="s">
        <v>61</v>
      </c>
      <c r="D23" s="52">
        <v>0</v>
      </c>
      <c r="E23" s="52">
        <v>0</v>
      </c>
      <c r="F23" s="52">
        <v>0</v>
      </c>
      <c r="G23" s="58" t="s">
        <v>66</v>
      </c>
      <c r="H23" s="52">
        <v>218.04</v>
      </c>
      <c r="I23" s="52">
        <v>218.04</v>
      </c>
      <c r="J23" s="52">
        <v>0</v>
      </c>
    </row>
    <row r="24" s="45" customFormat="1" ht="20.1" customHeight="1" spans="1:10">
      <c r="A24" s="50"/>
      <c r="B24" s="9"/>
      <c r="C24" s="51" t="s">
        <v>63</v>
      </c>
      <c r="D24" s="52">
        <v>16.48</v>
      </c>
      <c r="E24" s="52">
        <v>16.48</v>
      </c>
      <c r="F24" s="52">
        <v>0</v>
      </c>
      <c r="G24" s="58" t="s">
        <v>68</v>
      </c>
      <c r="H24" s="52">
        <v>34.18</v>
      </c>
      <c r="I24" s="52">
        <v>34.18</v>
      </c>
      <c r="J24" s="52">
        <v>0</v>
      </c>
    </row>
    <row r="25" s="45" customFormat="1" ht="20.1" customHeight="1" spans="1:10">
      <c r="A25" s="50"/>
      <c r="B25" s="9"/>
      <c r="C25" s="51" t="s">
        <v>65</v>
      </c>
      <c r="D25" s="52">
        <v>0</v>
      </c>
      <c r="E25" s="52">
        <v>0</v>
      </c>
      <c r="F25" s="52">
        <v>0</v>
      </c>
      <c r="G25" s="58" t="s">
        <v>70</v>
      </c>
      <c r="H25" s="52">
        <v>50.53</v>
      </c>
      <c r="I25" s="52">
        <v>50.53</v>
      </c>
      <c r="J25" s="52">
        <v>0</v>
      </c>
    </row>
    <row r="26" s="45" customFormat="1" ht="20.1" customHeight="1" spans="1:10">
      <c r="A26" s="50"/>
      <c r="B26" s="9"/>
      <c r="C26" s="51" t="s">
        <v>67</v>
      </c>
      <c r="D26" s="52">
        <v>0</v>
      </c>
      <c r="E26" s="52">
        <v>0</v>
      </c>
      <c r="F26" s="52">
        <v>0</v>
      </c>
      <c r="G26" s="58" t="s">
        <v>72</v>
      </c>
      <c r="H26" s="52">
        <v>0</v>
      </c>
      <c r="I26" s="52">
        <v>0</v>
      </c>
      <c r="J26" s="52">
        <v>0</v>
      </c>
    </row>
    <row r="27" s="45" customFormat="1" ht="20.1" customHeight="1" spans="1:10">
      <c r="A27" s="50"/>
      <c r="B27" s="9"/>
      <c r="C27" s="51" t="s">
        <v>69</v>
      </c>
      <c r="D27" s="52">
        <v>0</v>
      </c>
      <c r="E27" s="52">
        <v>0</v>
      </c>
      <c r="F27" s="52">
        <v>0</v>
      </c>
      <c r="G27" s="58" t="s">
        <v>74</v>
      </c>
      <c r="H27" s="52">
        <v>0</v>
      </c>
      <c r="I27" s="52">
        <v>0</v>
      </c>
      <c r="J27" s="52">
        <v>0</v>
      </c>
    </row>
    <row r="28" s="45" customFormat="1" ht="20.1" customHeight="1" spans="1:10">
      <c r="A28" s="50"/>
      <c r="B28" s="9"/>
      <c r="C28" s="51" t="s">
        <v>71</v>
      </c>
      <c r="D28" s="52">
        <v>0</v>
      </c>
      <c r="E28" s="52">
        <v>0</v>
      </c>
      <c r="F28" s="52">
        <v>0</v>
      </c>
      <c r="G28" s="58" t="s">
        <v>76</v>
      </c>
      <c r="H28" s="52"/>
      <c r="I28" s="52"/>
      <c r="J28" s="52">
        <v>0</v>
      </c>
    </row>
    <row r="29" s="45" customFormat="1" ht="20.1" customHeight="1" spans="1:10">
      <c r="A29" s="50"/>
      <c r="B29" s="9"/>
      <c r="C29" s="51" t="s">
        <v>73</v>
      </c>
      <c r="D29" s="52">
        <v>0</v>
      </c>
      <c r="E29" s="52">
        <v>0</v>
      </c>
      <c r="F29" s="52">
        <v>0</v>
      </c>
      <c r="G29" s="58" t="s">
        <v>78</v>
      </c>
      <c r="H29" s="52">
        <v>0</v>
      </c>
      <c r="I29" s="52">
        <v>0</v>
      </c>
      <c r="J29" s="52">
        <v>0</v>
      </c>
    </row>
    <row r="30" s="45" customFormat="1" ht="20.1" customHeight="1" spans="1:10">
      <c r="A30" s="50"/>
      <c r="B30" s="9"/>
      <c r="C30" s="51" t="s">
        <v>75</v>
      </c>
      <c r="D30" s="52">
        <v>0</v>
      </c>
      <c r="E30" s="52">
        <v>0</v>
      </c>
      <c r="F30" s="52">
        <v>0</v>
      </c>
      <c r="G30" s="58" t="s">
        <v>80</v>
      </c>
      <c r="H30" s="52">
        <v>0</v>
      </c>
      <c r="I30" s="52">
        <v>0</v>
      </c>
      <c r="J30" s="52">
        <v>0</v>
      </c>
    </row>
    <row r="31" s="45" customFormat="1" ht="20.1" customHeight="1" spans="1:10">
      <c r="A31" s="50"/>
      <c r="B31" s="9"/>
      <c r="C31" s="51" t="s">
        <v>77</v>
      </c>
      <c r="D31" s="52">
        <v>0</v>
      </c>
      <c r="E31" s="52">
        <v>0</v>
      </c>
      <c r="F31" s="52">
        <v>0</v>
      </c>
      <c r="G31" s="58" t="s">
        <v>82</v>
      </c>
      <c r="H31" s="52">
        <v>0</v>
      </c>
      <c r="I31" s="52">
        <v>0</v>
      </c>
      <c r="J31" s="52">
        <v>0</v>
      </c>
    </row>
    <row r="32" s="45" customFormat="1" ht="20.1" customHeight="1" spans="1:10">
      <c r="A32" s="50"/>
      <c r="B32" s="9"/>
      <c r="C32" s="51" t="s">
        <v>79</v>
      </c>
      <c r="D32" s="9">
        <v>0</v>
      </c>
      <c r="E32" s="9">
        <v>0</v>
      </c>
      <c r="F32" s="9">
        <v>0</v>
      </c>
      <c r="G32" s="58" t="s">
        <v>83</v>
      </c>
      <c r="H32" s="52">
        <v>0</v>
      </c>
      <c r="I32" s="52">
        <v>0</v>
      </c>
      <c r="J32" s="52">
        <v>0</v>
      </c>
    </row>
    <row r="33" s="45" customFormat="1" ht="20.1" customHeight="1" spans="1:10">
      <c r="A33" s="50"/>
      <c r="B33" s="9"/>
      <c r="C33" s="50" t="s">
        <v>81</v>
      </c>
      <c r="D33" s="9">
        <v>0</v>
      </c>
      <c r="E33" s="9">
        <v>0</v>
      </c>
      <c r="F33" s="9">
        <v>0</v>
      </c>
      <c r="G33" s="51"/>
      <c r="H33" s="52"/>
      <c r="I33" s="52"/>
      <c r="J33" s="52"/>
    </row>
    <row r="34" s="45" customFormat="1" ht="20.1" customHeight="1" spans="1:10">
      <c r="A34" s="59" t="s">
        <v>84</v>
      </c>
      <c r="B34" s="9">
        <v>272.22</v>
      </c>
      <c r="C34" s="59" t="s">
        <v>85</v>
      </c>
      <c r="D34" s="9">
        <v>302.75</v>
      </c>
      <c r="E34" s="9">
        <v>302.75</v>
      </c>
      <c r="F34" s="9">
        <v>0</v>
      </c>
      <c r="G34" s="59" t="s">
        <v>85</v>
      </c>
      <c r="H34" s="9">
        <v>302.75</v>
      </c>
      <c r="I34" s="9">
        <v>302.75</v>
      </c>
      <c r="J34" s="52">
        <v>0</v>
      </c>
    </row>
    <row r="35" s="45" customFormat="1" ht="20.1" customHeight="1" spans="1:10">
      <c r="A35" s="50" t="s">
        <v>160</v>
      </c>
      <c r="B35" s="9">
        <v>30.525</v>
      </c>
      <c r="C35" s="50" t="s">
        <v>161</v>
      </c>
      <c r="D35" s="9">
        <v>0</v>
      </c>
      <c r="E35" s="9">
        <v>0</v>
      </c>
      <c r="F35" s="9">
        <v>0</v>
      </c>
      <c r="G35" s="50" t="s">
        <v>87</v>
      </c>
      <c r="H35" s="52">
        <v>0</v>
      </c>
      <c r="I35" s="52">
        <v>0</v>
      </c>
      <c r="J35" s="52">
        <v>0</v>
      </c>
    </row>
    <row r="36" s="45" customFormat="1" ht="20.1" customHeight="1" spans="1:10">
      <c r="A36" s="59" t="s">
        <v>91</v>
      </c>
      <c r="B36" s="9">
        <f>B34+B35</f>
        <v>302.745</v>
      </c>
      <c r="C36" s="59" t="s">
        <v>92</v>
      </c>
      <c r="D36" s="9">
        <v>302.75</v>
      </c>
      <c r="E36" s="9">
        <v>302.75</v>
      </c>
      <c r="F36" s="9">
        <v>0</v>
      </c>
      <c r="G36" s="59" t="s">
        <v>92</v>
      </c>
      <c r="H36" s="9">
        <v>302.75</v>
      </c>
      <c r="I36" s="9">
        <v>302.75</v>
      </c>
      <c r="J36" s="52">
        <v>0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7916666666667" right="0.747916666666667" top="0.786805555555556" bottom="0.786805555555556" header="0.511805555555556" footer="0.511805555555556"/>
  <pageSetup paperSize="8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workbookViewId="0">
      <selection activeCell="J8" sqref="J8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3.9" customHeight="1" spans="1:1">
      <c r="A1" s="3" t="s">
        <v>162</v>
      </c>
    </row>
    <row r="2" ht="25.5" customHeight="1" spans="1:5">
      <c r="A2" s="4" t="s">
        <v>163</v>
      </c>
      <c r="B2" s="4"/>
      <c r="C2" s="4"/>
      <c r="D2" s="4"/>
      <c r="E2" s="4"/>
    </row>
    <row r="3" ht="18.75" customHeight="1" spans="1:5">
      <c r="A3" s="42" t="s">
        <v>2</v>
      </c>
      <c r="B3" s="43"/>
      <c r="C3" s="43"/>
      <c r="E3" s="15" t="s">
        <v>3</v>
      </c>
    </row>
    <row r="4" ht="21.95" customHeight="1" spans="1:5">
      <c r="A4" s="16" t="s">
        <v>164</v>
      </c>
      <c r="B4" s="17"/>
      <c r="C4" s="16" t="s">
        <v>165</v>
      </c>
      <c r="D4" s="18"/>
      <c r="E4" s="17"/>
    </row>
    <row r="5" ht="21.95" customHeight="1" spans="1:5">
      <c r="A5" s="19" t="s">
        <v>166</v>
      </c>
      <c r="B5" s="20" t="s">
        <v>167</v>
      </c>
      <c r="C5" s="20" t="s">
        <v>97</v>
      </c>
      <c r="D5" s="20" t="s">
        <v>132</v>
      </c>
      <c r="E5" s="21" t="s">
        <v>133</v>
      </c>
    </row>
    <row r="6" s="11" customFormat="1" ht="30" customHeight="1" spans="1:5">
      <c r="A6" s="22"/>
      <c r="B6" s="44" t="s">
        <v>106</v>
      </c>
      <c r="C6" s="24">
        <f>C7+C10+C17+C20</f>
        <v>302.75</v>
      </c>
      <c r="D6" s="24">
        <f>D7+D10+D17+D20</f>
        <v>252.22</v>
      </c>
      <c r="E6" s="25">
        <v>50.53</v>
      </c>
    </row>
    <row r="7" customFormat="1" ht="30" customHeight="1" spans="1:5">
      <c r="A7" s="22" t="s">
        <v>168</v>
      </c>
      <c r="B7" s="44" t="s">
        <v>169</v>
      </c>
      <c r="C7" s="24">
        <v>1.28</v>
      </c>
      <c r="D7" s="24">
        <v>1.28</v>
      </c>
      <c r="E7" s="25">
        <v>0</v>
      </c>
    </row>
    <row r="8" customFormat="1" ht="30" customHeight="1" spans="1:5">
      <c r="A8" s="22" t="s">
        <v>170</v>
      </c>
      <c r="B8" s="44" t="s">
        <v>171</v>
      </c>
      <c r="C8" s="24">
        <v>1.28</v>
      </c>
      <c r="D8" s="24">
        <v>1.28</v>
      </c>
      <c r="E8" s="25">
        <v>0</v>
      </c>
    </row>
    <row r="9" customFormat="1" ht="30" customHeight="1" spans="1:5">
      <c r="A9" s="22" t="s">
        <v>172</v>
      </c>
      <c r="B9" s="44" t="s">
        <v>173</v>
      </c>
      <c r="C9" s="24">
        <v>1.28</v>
      </c>
      <c r="D9" s="24">
        <v>1.28</v>
      </c>
      <c r="E9" s="25">
        <v>0</v>
      </c>
    </row>
    <row r="10" customFormat="1" ht="30" customHeight="1" spans="1:5">
      <c r="A10" s="22" t="s">
        <v>174</v>
      </c>
      <c r="B10" s="44" t="s">
        <v>175</v>
      </c>
      <c r="C10" s="24">
        <v>272.2</v>
      </c>
      <c r="D10" s="24">
        <f>D11+D14</f>
        <v>221.67</v>
      </c>
      <c r="E10" s="25">
        <v>50.53</v>
      </c>
    </row>
    <row r="11" customFormat="1" ht="30" customHeight="1" spans="1:5">
      <c r="A11" s="22" t="s">
        <v>176</v>
      </c>
      <c r="B11" s="44" t="s">
        <v>177</v>
      </c>
      <c r="C11" s="24">
        <v>17.94</v>
      </c>
      <c r="D11" s="24">
        <v>17.94</v>
      </c>
      <c r="E11" s="25">
        <v>0</v>
      </c>
    </row>
    <row r="12" customFormat="1" ht="30" customHeight="1" spans="1:5">
      <c r="A12" s="22" t="s">
        <v>178</v>
      </c>
      <c r="B12" s="44" t="s">
        <v>179</v>
      </c>
      <c r="C12" s="24">
        <v>3.62</v>
      </c>
      <c r="D12" s="24">
        <v>3.62</v>
      </c>
      <c r="E12" s="25">
        <v>0</v>
      </c>
    </row>
    <row r="13" customFormat="1" ht="30" customHeight="1" spans="1:5">
      <c r="A13" s="22" t="s">
        <v>180</v>
      </c>
      <c r="B13" s="44" t="s">
        <v>181</v>
      </c>
      <c r="C13" s="24">
        <v>14.32</v>
      </c>
      <c r="D13" s="24">
        <v>14.32</v>
      </c>
      <c r="E13" s="25">
        <v>0</v>
      </c>
    </row>
    <row r="14" customFormat="1" ht="30" customHeight="1" spans="1:5">
      <c r="A14" s="22" t="s">
        <v>182</v>
      </c>
      <c r="B14" s="44" t="s">
        <v>183</v>
      </c>
      <c r="C14" s="24">
        <v>254.26</v>
      </c>
      <c r="D14" s="24">
        <f>D15</f>
        <v>203.73</v>
      </c>
      <c r="E14" s="25"/>
    </row>
    <row r="15" customFormat="1" ht="30" customHeight="1" spans="1:5">
      <c r="A15" s="22" t="s">
        <v>184</v>
      </c>
      <c r="B15" s="44" t="s">
        <v>185</v>
      </c>
      <c r="C15" s="24">
        <v>203.73</v>
      </c>
      <c r="D15" s="24">
        <v>203.73</v>
      </c>
      <c r="E15" s="25">
        <v>0</v>
      </c>
    </row>
    <row r="16" customFormat="1" ht="30" customHeight="1" spans="1:5">
      <c r="A16" s="22" t="s">
        <v>186</v>
      </c>
      <c r="B16" s="44" t="s">
        <v>187</v>
      </c>
      <c r="C16" s="24">
        <v>50.53</v>
      </c>
      <c r="D16" s="24"/>
      <c r="E16" s="24">
        <v>50.53</v>
      </c>
    </row>
    <row r="17" customFormat="1" ht="30" customHeight="1" spans="1:5">
      <c r="A17" s="22" t="s">
        <v>188</v>
      </c>
      <c r="B17" s="44" t="s">
        <v>189</v>
      </c>
      <c r="C17" s="24">
        <v>12.79</v>
      </c>
      <c r="D17" s="24">
        <v>12.79</v>
      </c>
      <c r="E17" s="25">
        <v>0</v>
      </c>
    </row>
    <row r="18" customFormat="1" ht="30" customHeight="1" spans="1:5">
      <c r="A18" s="22" t="s">
        <v>190</v>
      </c>
      <c r="B18" s="44" t="s">
        <v>191</v>
      </c>
      <c r="C18" s="24">
        <v>12.79</v>
      </c>
      <c r="D18" s="24">
        <v>12.79</v>
      </c>
      <c r="E18" s="25">
        <v>0</v>
      </c>
    </row>
    <row r="19" customFormat="1" ht="30" customHeight="1" spans="1:5">
      <c r="A19" s="22" t="s">
        <v>192</v>
      </c>
      <c r="B19" s="44" t="s">
        <v>193</v>
      </c>
      <c r="C19" s="24">
        <v>12.79</v>
      </c>
      <c r="D19" s="24">
        <v>12.79</v>
      </c>
      <c r="E19" s="25">
        <v>0</v>
      </c>
    </row>
    <row r="20" customFormat="1" ht="30" customHeight="1" spans="1:5">
      <c r="A20" s="22" t="s">
        <v>194</v>
      </c>
      <c r="B20" s="44" t="s">
        <v>195</v>
      </c>
      <c r="C20" s="24">
        <v>16.48</v>
      </c>
      <c r="D20" s="24">
        <v>16.48</v>
      </c>
      <c r="E20" s="25">
        <v>0</v>
      </c>
    </row>
    <row r="21" customFormat="1" ht="30" customHeight="1" spans="1:5">
      <c r="A21" s="22" t="s">
        <v>196</v>
      </c>
      <c r="B21" s="44" t="s">
        <v>197</v>
      </c>
      <c r="C21" s="24">
        <v>16.48</v>
      </c>
      <c r="D21" s="24">
        <v>16.48</v>
      </c>
      <c r="E21" s="25">
        <v>0</v>
      </c>
    </row>
    <row r="22" customFormat="1" ht="30" customHeight="1" spans="1:5">
      <c r="A22" s="22" t="s">
        <v>198</v>
      </c>
      <c r="B22" s="44" t="s">
        <v>199</v>
      </c>
      <c r="C22" s="24">
        <v>16.48</v>
      </c>
      <c r="D22" s="24">
        <v>16.48</v>
      </c>
      <c r="E22" s="25">
        <v>0</v>
      </c>
    </row>
    <row r="23" customFormat="1" ht="15.75" customHeight="1" spans="1:4">
      <c r="A23" s="3"/>
      <c r="B23" s="3"/>
      <c r="C23" s="3"/>
      <c r="D23" s="3"/>
    </row>
    <row r="24" customFormat="1" ht="15.75" customHeight="1" spans="1:4">
      <c r="A24" s="3"/>
      <c r="B24" s="3"/>
      <c r="C24" s="3"/>
      <c r="D24" s="3"/>
    </row>
    <row r="25" customFormat="1" ht="13.5"/>
    <row r="26" ht="13.5" spans="1:5">
      <c r="A26"/>
      <c r="B26"/>
      <c r="C26"/>
      <c r="D26"/>
      <c r="E26"/>
    </row>
    <row r="27" ht="13.5" spans="1:5">
      <c r="A27"/>
      <c r="B27"/>
      <c r="C27"/>
      <c r="D27"/>
      <c r="E27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workbookViewId="0">
      <selection activeCell="C30" sqref="C30"/>
    </sheetView>
  </sheetViews>
  <sheetFormatPr defaultColWidth="9" defaultRowHeight="12" outlineLevelCol="4"/>
  <cols>
    <col min="1" max="1" width="11.25" style="27" customWidth="1"/>
    <col min="2" max="2" width="22.5" style="27" customWidth="1"/>
    <col min="3" max="3" width="21" style="27" customWidth="1"/>
    <col min="4" max="4" width="19.75" style="27" customWidth="1"/>
    <col min="5" max="5" width="20.375" style="27" customWidth="1"/>
    <col min="6" max="16384" width="9" style="27"/>
  </cols>
  <sheetData>
    <row r="1" ht="13.15" customHeight="1" spans="1:1">
      <c r="A1" s="27" t="s">
        <v>200</v>
      </c>
    </row>
    <row r="2" ht="33" customHeight="1" spans="1:5">
      <c r="A2" s="28" t="s">
        <v>201</v>
      </c>
      <c r="B2" s="28"/>
      <c r="C2" s="28"/>
      <c r="D2" s="28"/>
      <c r="E2" s="28"/>
    </row>
    <row r="3" ht="20.25" customHeight="1" spans="1:5">
      <c r="A3" s="29" t="s">
        <v>2</v>
      </c>
      <c r="B3" s="29"/>
      <c r="C3" s="29"/>
      <c r="D3" s="30"/>
      <c r="E3" s="31" t="s">
        <v>3</v>
      </c>
    </row>
    <row r="4" ht="21.95" customHeight="1" spans="1:5">
      <c r="A4" s="32" t="s">
        <v>202</v>
      </c>
      <c r="B4" s="33"/>
      <c r="C4" s="32" t="s">
        <v>165</v>
      </c>
      <c r="D4" s="34"/>
      <c r="E4" s="33"/>
    </row>
    <row r="5" ht="21.95" customHeight="1" spans="1:5">
      <c r="A5" s="35" t="s">
        <v>166</v>
      </c>
      <c r="B5" s="36" t="s">
        <v>167</v>
      </c>
      <c r="C5" s="36" t="s">
        <v>97</v>
      </c>
      <c r="D5" s="36" t="s">
        <v>15</v>
      </c>
      <c r="E5" s="37" t="s">
        <v>24</v>
      </c>
    </row>
    <row r="6" s="26" customFormat="1" ht="30" customHeight="1" spans="1:5">
      <c r="A6" s="38"/>
      <c r="B6" s="39" t="s">
        <v>106</v>
      </c>
      <c r="C6" s="40">
        <v>252.22</v>
      </c>
      <c r="D6" s="40">
        <v>218.04</v>
      </c>
      <c r="E6" s="40">
        <v>34.18</v>
      </c>
    </row>
    <row r="7" ht="30" customHeight="1" spans="1:5">
      <c r="A7" s="38" t="s">
        <v>203</v>
      </c>
      <c r="B7" s="39" t="s">
        <v>138</v>
      </c>
      <c r="C7" s="40">
        <v>218.04</v>
      </c>
      <c r="D7" s="40">
        <v>218.04</v>
      </c>
      <c r="E7" s="40">
        <v>0</v>
      </c>
    </row>
    <row r="8" ht="30" customHeight="1" spans="1:5">
      <c r="A8" s="38" t="s">
        <v>204</v>
      </c>
      <c r="B8" s="39" t="s">
        <v>205</v>
      </c>
      <c r="C8" s="40">
        <v>51.49</v>
      </c>
      <c r="D8" s="40">
        <v>51.49</v>
      </c>
      <c r="E8" s="40">
        <v>0</v>
      </c>
    </row>
    <row r="9" ht="30" customHeight="1" spans="1:5">
      <c r="A9" s="38" t="s">
        <v>206</v>
      </c>
      <c r="B9" s="39" t="s">
        <v>207</v>
      </c>
      <c r="C9" s="40">
        <v>34.02</v>
      </c>
      <c r="D9" s="40">
        <v>34.02</v>
      </c>
      <c r="E9" s="40">
        <v>0</v>
      </c>
    </row>
    <row r="10" ht="30" customHeight="1" spans="1:5">
      <c r="A10" s="38" t="s">
        <v>208</v>
      </c>
      <c r="B10" s="39" t="s">
        <v>209</v>
      </c>
      <c r="C10" s="40">
        <v>4.29</v>
      </c>
      <c r="D10" s="40">
        <v>4.29</v>
      </c>
      <c r="E10" s="40">
        <v>0</v>
      </c>
    </row>
    <row r="11" ht="30" customHeight="1" spans="1:5">
      <c r="A11" s="38" t="s">
        <v>210</v>
      </c>
      <c r="B11" s="39" t="s">
        <v>211</v>
      </c>
      <c r="C11" s="40">
        <v>84.65</v>
      </c>
      <c r="D11" s="40">
        <v>84.65</v>
      </c>
      <c r="E11" s="40">
        <v>0</v>
      </c>
    </row>
    <row r="12" s="27" customFormat="1" ht="30" customHeight="1" spans="1:5">
      <c r="A12" s="38" t="s">
        <v>212</v>
      </c>
      <c r="B12" s="39" t="s">
        <v>213</v>
      </c>
      <c r="C12" s="40">
        <v>14.32</v>
      </c>
      <c r="D12" s="40">
        <v>14.32</v>
      </c>
      <c r="E12" s="40">
        <v>0</v>
      </c>
    </row>
    <row r="13" s="27" customFormat="1" ht="30" customHeight="1" spans="1:5">
      <c r="A13" s="38" t="s">
        <v>214</v>
      </c>
      <c r="B13" s="39" t="s">
        <v>215</v>
      </c>
      <c r="C13" s="40">
        <v>8.32</v>
      </c>
      <c r="D13" s="40">
        <v>8.32</v>
      </c>
      <c r="E13" s="40">
        <v>0</v>
      </c>
    </row>
    <row r="14" s="27" customFormat="1" ht="30" customHeight="1" spans="1:5">
      <c r="A14" s="38" t="s">
        <v>216</v>
      </c>
      <c r="B14" s="39" t="s">
        <v>217</v>
      </c>
      <c r="C14" s="40">
        <v>4.47</v>
      </c>
      <c r="D14" s="40">
        <v>4.47</v>
      </c>
      <c r="E14" s="40">
        <v>0</v>
      </c>
    </row>
    <row r="15" s="27" customFormat="1" ht="30" customHeight="1" spans="1:5">
      <c r="A15" s="38" t="s">
        <v>218</v>
      </c>
      <c r="B15" s="39" t="s">
        <v>219</v>
      </c>
      <c r="C15" s="40">
        <v>16.48</v>
      </c>
      <c r="D15" s="40">
        <v>16.48</v>
      </c>
      <c r="E15" s="40">
        <v>0</v>
      </c>
    </row>
    <row r="16" s="27" customFormat="1" ht="30" customHeight="1" spans="1:5">
      <c r="A16" s="38" t="s">
        <v>220</v>
      </c>
      <c r="B16" s="39" t="s">
        <v>140</v>
      </c>
      <c r="C16" s="40">
        <v>34.18</v>
      </c>
      <c r="D16" s="40">
        <v>0</v>
      </c>
      <c r="E16" s="40">
        <v>34.18</v>
      </c>
    </row>
    <row r="17" s="27" customFormat="1" ht="30" customHeight="1" spans="1:5">
      <c r="A17" s="38" t="s">
        <v>221</v>
      </c>
      <c r="B17" s="39" t="s">
        <v>222</v>
      </c>
      <c r="C17" s="40">
        <v>1.5</v>
      </c>
      <c r="D17" s="40">
        <v>0</v>
      </c>
      <c r="E17" s="40">
        <v>1.5</v>
      </c>
    </row>
    <row r="18" s="27" customFormat="1" ht="30" customHeight="1" spans="1:5">
      <c r="A18" s="38" t="s">
        <v>223</v>
      </c>
      <c r="B18" s="39" t="s">
        <v>224</v>
      </c>
      <c r="C18" s="40">
        <v>1</v>
      </c>
      <c r="D18" s="40">
        <v>0</v>
      </c>
      <c r="E18" s="40">
        <v>1</v>
      </c>
    </row>
    <row r="19" s="27" customFormat="1" ht="30" customHeight="1" spans="1:5">
      <c r="A19" s="38" t="s">
        <v>225</v>
      </c>
      <c r="B19" s="39" t="s">
        <v>226</v>
      </c>
      <c r="C19" s="40">
        <v>1</v>
      </c>
      <c r="D19" s="40">
        <v>0</v>
      </c>
      <c r="E19" s="40">
        <v>1</v>
      </c>
    </row>
    <row r="20" s="27" customFormat="1" ht="30" customHeight="1" spans="1:5">
      <c r="A20" s="38" t="s">
        <v>227</v>
      </c>
      <c r="B20" s="39" t="s">
        <v>228</v>
      </c>
      <c r="C20" s="40">
        <v>0.74</v>
      </c>
      <c r="D20" s="40">
        <v>0</v>
      </c>
      <c r="E20" s="40">
        <v>0.74</v>
      </c>
    </row>
    <row r="21" s="27" customFormat="1" ht="30" customHeight="1" spans="1:5">
      <c r="A21" s="38" t="s">
        <v>229</v>
      </c>
      <c r="B21" s="39" t="s">
        <v>230</v>
      </c>
      <c r="C21" s="40">
        <v>1</v>
      </c>
      <c r="D21" s="40">
        <v>0</v>
      </c>
      <c r="E21" s="40">
        <v>1</v>
      </c>
    </row>
    <row r="22" s="27" customFormat="1" ht="30" customHeight="1" spans="1:5">
      <c r="A22" s="38" t="s">
        <v>231</v>
      </c>
      <c r="B22" s="39" t="s">
        <v>232</v>
      </c>
      <c r="C22" s="40">
        <v>1</v>
      </c>
      <c r="D22" s="40">
        <v>0</v>
      </c>
      <c r="E22" s="40">
        <v>1</v>
      </c>
    </row>
    <row r="23" s="27" customFormat="1" ht="30" customHeight="1" spans="1:5">
      <c r="A23" s="38" t="s">
        <v>233</v>
      </c>
      <c r="B23" s="39" t="s">
        <v>234</v>
      </c>
      <c r="C23" s="40">
        <v>0.76</v>
      </c>
      <c r="D23" s="40">
        <v>0</v>
      </c>
      <c r="E23" s="40">
        <v>0.76</v>
      </c>
    </row>
    <row r="24" s="27" customFormat="1" ht="30" customHeight="1" spans="1:5">
      <c r="A24" s="38" t="s">
        <v>235</v>
      </c>
      <c r="B24" s="39" t="s">
        <v>236</v>
      </c>
      <c r="C24" s="40">
        <v>1.28</v>
      </c>
      <c r="D24" s="40">
        <v>0</v>
      </c>
      <c r="E24" s="40">
        <v>1.28</v>
      </c>
    </row>
    <row r="25" s="27" customFormat="1" ht="30" customHeight="1" spans="1:5">
      <c r="A25" s="38" t="s">
        <v>237</v>
      </c>
      <c r="B25" s="39" t="s">
        <v>238</v>
      </c>
      <c r="C25" s="40">
        <v>0.5</v>
      </c>
      <c r="D25" s="40">
        <v>0</v>
      </c>
      <c r="E25" s="40">
        <v>0.5</v>
      </c>
    </row>
    <row r="26" s="27" customFormat="1" ht="30" customHeight="1" spans="1:5">
      <c r="A26" s="38" t="s">
        <v>239</v>
      </c>
      <c r="B26" s="39" t="s">
        <v>240</v>
      </c>
      <c r="C26" s="40">
        <v>2.75</v>
      </c>
      <c r="D26" s="40">
        <v>0</v>
      </c>
      <c r="E26" s="40">
        <v>2.75</v>
      </c>
    </row>
    <row r="27" s="27" customFormat="1" ht="30" customHeight="1" spans="1:5">
      <c r="A27" s="38" t="s">
        <v>241</v>
      </c>
      <c r="B27" s="39" t="s">
        <v>242</v>
      </c>
      <c r="C27" s="40">
        <v>3.43</v>
      </c>
      <c r="D27" s="40">
        <v>0</v>
      </c>
      <c r="E27" s="40">
        <v>3.43</v>
      </c>
    </row>
    <row r="28" s="27" customFormat="1" ht="30" customHeight="1" spans="1:5">
      <c r="A28" s="38" t="s">
        <v>241</v>
      </c>
      <c r="B28" s="39" t="s">
        <v>243</v>
      </c>
      <c r="C28" s="40">
        <v>4.32</v>
      </c>
      <c r="D28" s="40">
        <v>0</v>
      </c>
      <c r="E28" s="40">
        <v>4.32</v>
      </c>
    </row>
    <row r="29" s="27" customFormat="1" ht="30" customHeight="1" spans="1:5">
      <c r="A29" s="38" t="s">
        <v>244</v>
      </c>
      <c r="B29" s="39" t="s">
        <v>245</v>
      </c>
      <c r="C29" s="40">
        <v>9.78</v>
      </c>
      <c r="D29" s="40">
        <v>0</v>
      </c>
      <c r="E29" s="40">
        <v>9.78</v>
      </c>
    </row>
    <row r="30" s="27" customFormat="1" ht="30" customHeight="1" spans="1:5">
      <c r="A30" s="38" t="s">
        <v>246</v>
      </c>
      <c r="B30" s="39" t="s">
        <v>247</v>
      </c>
      <c r="C30" s="40">
        <v>2.82</v>
      </c>
      <c r="D30" s="40">
        <v>0</v>
      </c>
      <c r="E30" s="40">
        <v>2.82</v>
      </c>
    </row>
    <row r="31" s="27" customFormat="1" ht="30" customHeight="1" spans="1:5">
      <c r="A31" s="38" t="s">
        <v>248</v>
      </c>
      <c r="B31" s="39" t="s">
        <v>249</v>
      </c>
      <c r="C31" s="40">
        <v>0.8</v>
      </c>
      <c r="D31" s="40">
        <v>0</v>
      </c>
      <c r="E31" s="40">
        <v>0.8</v>
      </c>
    </row>
    <row r="32" s="27" customFormat="1" ht="30" customHeight="1" spans="1:5">
      <c r="A32" s="38" t="s">
        <v>250</v>
      </c>
      <c r="B32" s="39" t="s">
        <v>251</v>
      </c>
      <c r="C32" s="40">
        <v>1.5</v>
      </c>
      <c r="D32" s="40">
        <v>0</v>
      </c>
      <c r="E32" s="40">
        <v>1.5</v>
      </c>
    </row>
    <row r="33" ht="30" customHeight="1" spans="1:5">
      <c r="A33" s="38" t="s">
        <v>252</v>
      </c>
      <c r="B33" s="39" t="s">
        <v>253</v>
      </c>
      <c r="C33" s="40">
        <v>1.5</v>
      </c>
      <c r="D33" s="40">
        <v>0</v>
      </c>
      <c r="E33" s="40">
        <v>1.5</v>
      </c>
    </row>
    <row r="34" ht="13.5" customHeight="1"/>
    <row r="35" ht="13.5" customHeight="1"/>
    <row r="37" ht="13.5" spans="1:5">
      <c r="A37" s="41"/>
      <c r="B37" s="41"/>
      <c r="C37" s="41"/>
      <c r="D37" s="41"/>
      <c r="E37" s="41"/>
    </row>
    <row r="38" ht="13.5" spans="1:5">
      <c r="A38" s="41"/>
      <c r="B38" s="41"/>
      <c r="C38" s="41"/>
      <c r="D38" s="41"/>
      <c r="E38" s="41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H4" sqref="H4"/>
    </sheetView>
  </sheetViews>
  <sheetFormatPr defaultColWidth="9" defaultRowHeight="13.5" outlineLevelRow="7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2" t="s">
        <v>254</v>
      </c>
    </row>
    <row r="2" ht="45.6" customHeight="1" spans="1:5">
      <c r="A2" s="4" t="s">
        <v>255</v>
      </c>
      <c r="B2" s="4"/>
      <c r="C2" s="4"/>
      <c r="D2" s="4"/>
      <c r="E2" s="4"/>
    </row>
    <row r="3" ht="28.15" customHeight="1" spans="1:5">
      <c r="A3" s="13" t="s">
        <v>2</v>
      </c>
      <c r="B3" s="14"/>
      <c r="C3" s="3"/>
      <c r="D3" s="3"/>
      <c r="E3" s="15" t="s">
        <v>3</v>
      </c>
    </row>
    <row r="4" ht="21.95" customHeight="1" spans="1:5">
      <c r="A4" s="16" t="s">
        <v>164</v>
      </c>
      <c r="B4" s="17"/>
      <c r="C4" s="16" t="s">
        <v>165</v>
      </c>
      <c r="D4" s="18"/>
      <c r="E4" s="17"/>
    </row>
    <row r="5" ht="21.95" customHeight="1" spans="1:5">
      <c r="A5" s="19" t="s">
        <v>166</v>
      </c>
      <c r="B5" s="20" t="s">
        <v>167</v>
      </c>
      <c r="C5" s="20" t="s">
        <v>97</v>
      </c>
      <c r="D5" s="20" t="s">
        <v>132</v>
      </c>
      <c r="E5" s="21" t="s">
        <v>133</v>
      </c>
    </row>
    <row r="6" s="11" customFormat="1" ht="30" customHeight="1" spans="1:5">
      <c r="A6" s="22"/>
      <c r="B6" s="23" t="s">
        <v>256</v>
      </c>
      <c r="C6" s="24"/>
      <c r="D6" s="9">
        <v>0</v>
      </c>
      <c r="E6" s="25">
        <v>0</v>
      </c>
    </row>
    <row r="7" customHeight="1"/>
    <row r="8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F18" sqref="F18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15" customHeight="1" spans="1:1">
      <c r="A1" s="3" t="s">
        <v>257</v>
      </c>
    </row>
    <row r="2" ht="31.9" customHeight="1" spans="1:2">
      <c r="A2" s="4" t="s">
        <v>258</v>
      </c>
      <c r="B2" s="4"/>
    </row>
    <row r="3" ht="21" customHeight="1" spans="1:2">
      <c r="A3" s="1" t="s">
        <v>2</v>
      </c>
      <c r="B3" s="5" t="s">
        <v>3</v>
      </c>
    </row>
    <row r="4" ht="28.9" customHeight="1" spans="1:2">
      <c r="A4" s="6" t="s">
        <v>259</v>
      </c>
      <c r="B4" s="7" t="s">
        <v>165</v>
      </c>
    </row>
    <row r="5" s="1" customFormat="1" ht="28.9" customHeight="1" spans="1:2">
      <c r="A5" s="8" t="s">
        <v>260</v>
      </c>
      <c r="B5" s="9">
        <v>0.5</v>
      </c>
    </row>
    <row r="6" s="1" customFormat="1" ht="28.9" customHeight="1" spans="1:2">
      <c r="A6" s="10" t="s">
        <v>261</v>
      </c>
      <c r="B6" s="9">
        <v>0</v>
      </c>
    </row>
    <row r="7" s="1" customFormat="1" ht="28.9" customHeight="1" spans="1:2">
      <c r="A7" s="10" t="s">
        <v>262</v>
      </c>
      <c r="B7" s="9">
        <v>0.5</v>
      </c>
    </row>
    <row r="8" s="1" customFormat="1" ht="28.9" customHeight="1" spans="1:2">
      <c r="A8" s="10" t="s">
        <v>263</v>
      </c>
      <c r="B8" s="9">
        <v>0</v>
      </c>
    </row>
    <row r="9" s="1" customFormat="1" ht="28.9" customHeight="1" spans="1:2">
      <c r="A9" s="10" t="s">
        <v>264</v>
      </c>
      <c r="B9" s="9">
        <v>0</v>
      </c>
    </row>
    <row r="10" s="1" customFormat="1" ht="28.9" customHeight="1" spans="1:2">
      <c r="A10" s="10" t="s">
        <v>265</v>
      </c>
      <c r="B10" s="9">
        <v>0</v>
      </c>
    </row>
    <row r="11" ht="28.9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2022-09-01T01:56:00Z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EDOID">
    <vt:i4>460304</vt:i4>
  </property>
  <property fmtid="{D5CDD505-2E9C-101B-9397-08002B2CF9AE}" pid="4" name="ICV">
    <vt:lpwstr>A2428FB56BE345C38FABA4F03304FA74</vt:lpwstr>
  </property>
</Properties>
</file>